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055" windowHeight="7410" activeTab="0"/>
  </bookViews>
  <sheets>
    <sheet name="Schedule Rev.09(4)J" sheetId="1" r:id="rId1"/>
  </sheets>
  <definedNames/>
  <calcPr fullCalcOnLoad="1"/>
</workbook>
</file>

<file path=xl/sharedStrings.xml><?xml version="1.0" encoding="utf-8"?>
<sst xmlns="http://schemas.openxmlformats.org/spreadsheetml/2006/main" count="242" uniqueCount="125">
  <si>
    <r>
      <rPr>
        <sz val="18"/>
        <rFont val="ＭＳ Ｐゴシック"/>
        <family val="3"/>
      </rPr>
      <t>江戸参府ビッグウォーク</t>
    </r>
    <r>
      <rPr>
        <sz val="18"/>
        <rFont val="Arial"/>
        <family val="2"/>
      </rPr>
      <t xml:space="preserve">2009  - </t>
    </r>
    <r>
      <rPr>
        <sz val="18"/>
        <rFont val="ＭＳ Ｐゴシック"/>
        <family val="3"/>
      </rPr>
      <t>日程</t>
    </r>
    <r>
      <rPr>
        <sz val="18"/>
        <rFont val="Arial"/>
        <family val="2"/>
      </rPr>
      <t xml:space="preserve"> -</t>
    </r>
  </si>
  <si>
    <t>Rev.09_4</t>
  </si>
  <si>
    <t>日付</t>
  </si>
  <si>
    <t>曜</t>
  </si>
  <si>
    <t>行　程</t>
  </si>
  <si>
    <t>歩行距離</t>
  </si>
  <si>
    <r>
      <rPr>
        <sz val="10"/>
        <rFont val="ＭＳ Ｐゴシック"/>
        <family val="3"/>
      </rPr>
      <t>内　容</t>
    </r>
  </si>
  <si>
    <r>
      <rPr>
        <sz val="10"/>
        <rFont val="ＭＳ Ｐゴシック"/>
        <family val="3"/>
      </rPr>
      <t>宿　泊</t>
    </r>
  </si>
  <si>
    <t>発</t>
  </si>
  <si>
    <t>着</t>
  </si>
  <si>
    <t>日</t>
  </si>
  <si>
    <t>通算</t>
  </si>
  <si>
    <t>アムステルダム</t>
  </si>
  <si>
    <t>アムステルダム出発</t>
  </si>
  <si>
    <t>機内泊</t>
  </si>
  <si>
    <t>長崎空港</t>
  </si>
  <si>
    <t>長崎空港到着</t>
  </si>
  <si>
    <t>長崎</t>
  </si>
  <si>
    <r>
      <rPr>
        <sz val="10"/>
        <rFont val="ＭＳ Ｐゴシック"/>
        <family val="3"/>
      </rPr>
      <t>長崎出島観光</t>
    </r>
  </si>
  <si>
    <t>長崎</t>
  </si>
  <si>
    <t>平戸</t>
  </si>
  <si>
    <r>
      <t>J</t>
    </r>
    <r>
      <rPr>
        <sz val="10"/>
        <rFont val="Arial"/>
        <family val="2"/>
      </rPr>
      <t>R</t>
    </r>
    <r>
      <rPr>
        <sz val="10"/>
        <rFont val="ＭＳ Ｐゴシック"/>
        <family val="3"/>
      </rPr>
      <t>で平戸へ</t>
    </r>
  </si>
  <si>
    <t>平戸</t>
  </si>
  <si>
    <t>平戸観光</t>
  </si>
  <si>
    <t>平戸観光（平戸市役所表敬訪問）</t>
  </si>
  <si>
    <t>吉井</t>
  </si>
  <si>
    <t>ビッグウォーク出立、（平戸往還出立）</t>
  </si>
  <si>
    <t>佐世保</t>
  </si>
  <si>
    <t>佐世保</t>
  </si>
  <si>
    <t>有田</t>
  </si>
  <si>
    <t>有田街道出立</t>
  </si>
  <si>
    <t>武雄</t>
  </si>
  <si>
    <t>北方</t>
  </si>
  <si>
    <t>武雄経由　（長崎街道出立）</t>
  </si>
  <si>
    <t>佐賀</t>
  </si>
  <si>
    <t>off</t>
  </si>
  <si>
    <t>中原</t>
  </si>
  <si>
    <t>KOML</t>
  </si>
  <si>
    <r>
      <rPr>
        <sz val="10"/>
        <rFont val="Arial"/>
        <family val="2"/>
      </rPr>
      <t>吉野ヶ里ツーデーマーチ　第一日</t>
    </r>
  </si>
  <si>
    <r>
      <rPr>
        <sz val="10"/>
        <rFont val="Arial"/>
        <family val="2"/>
      </rPr>
      <t>吉野ヶ里ツーデーマーチ　第二日</t>
    </r>
  </si>
  <si>
    <t>山家</t>
  </si>
  <si>
    <t>筑紫野</t>
  </si>
  <si>
    <t>飯塚</t>
  </si>
  <si>
    <t>木屋瀬</t>
  </si>
  <si>
    <t>北九州（小倉）</t>
  </si>
  <si>
    <t>小倉</t>
  </si>
  <si>
    <t>小倉</t>
  </si>
  <si>
    <t>国東</t>
  </si>
  <si>
    <r>
      <t>JR</t>
    </r>
    <r>
      <rPr>
        <sz val="10"/>
        <rFont val="ＭＳ Ｐゴシック"/>
        <family val="3"/>
      </rPr>
      <t>、バスで国東半島へ　文殊仙寺</t>
    </r>
  </si>
  <si>
    <t>国東半島 (修験道)</t>
  </si>
  <si>
    <t>国東</t>
  </si>
  <si>
    <t>松山</t>
  </si>
  <si>
    <r>
      <rPr>
        <sz val="10"/>
        <color indexed="8"/>
        <rFont val="ＭＳ Ｐゴシック"/>
        <family val="3"/>
      </rPr>
      <t>黒島訪問、フェリーで四国へ</t>
    </r>
    <r>
      <rPr>
        <sz val="10"/>
        <color indexed="8"/>
        <rFont val="Arial"/>
        <family val="2"/>
      </rPr>
      <t xml:space="preserve"> (</t>
    </r>
    <r>
      <rPr>
        <sz val="10"/>
        <color indexed="8"/>
        <rFont val="ＭＳ Ｐゴシック"/>
        <family val="3"/>
      </rPr>
      <t>オレンジフェリー</t>
    </r>
    <r>
      <rPr>
        <sz val="10"/>
        <color indexed="8"/>
        <rFont val="Arial"/>
        <family val="2"/>
      </rPr>
      <t>)</t>
    </r>
  </si>
  <si>
    <t>松山探訪（坊っちゃん、道後温泉）</t>
  </si>
  <si>
    <t>善通寺</t>
  </si>
  <si>
    <r>
      <t>JR</t>
    </r>
    <r>
      <rPr>
        <sz val="10"/>
        <color indexed="8"/>
        <rFont val="ＭＳ Ｐゴシック"/>
        <family val="3"/>
      </rPr>
      <t>で多度津へ、　四国遍路　（空海生誕の道）</t>
    </r>
  </si>
  <si>
    <t>多度津</t>
  </si>
  <si>
    <t>こんぴら詣り　（金刀比羅宮：海の神様）</t>
  </si>
  <si>
    <t>高松</t>
  </si>
  <si>
    <t>四国遍路　（丸亀城、国分寺）</t>
  </si>
  <si>
    <r>
      <rPr>
        <sz val="10"/>
        <color indexed="8"/>
        <rFont val="ＭＳ Ｐゴシック"/>
        <family val="3"/>
      </rPr>
      <t>高松</t>
    </r>
  </si>
  <si>
    <t>高松探訪　（屋島、栗林公園）</t>
  </si>
  <si>
    <t>高松</t>
  </si>
  <si>
    <t>神戸</t>
  </si>
  <si>
    <r>
      <rPr>
        <sz val="10"/>
        <rFont val="ＭＳ Ｐゴシック"/>
        <family val="3"/>
      </rPr>
      <t>フェリーで本州へ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ジャンボフェリー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1030-1410)</t>
    </r>
  </si>
  <si>
    <t>尼崎</t>
  </si>
  <si>
    <t>西国街道出立、中国街道出立</t>
  </si>
  <si>
    <t>大阪</t>
  </si>
  <si>
    <t>奈良探訪（世界遺産）</t>
  </si>
  <si>
    <t>大阪探訪</t>
  </si>
  <si>
    <t>枚方</t>
  </si>
  <si>
    <t>京街道出立</t>
  </si>
  <si>
    <t>中書島</t>
  </si>
  <si>
    <t>京都</t>
  </si>
  <si>
    <t>三条大橋</t>
  </si>
  <si>
    <r>
      <rPr>
        <sz val="10"/>
        <rFont val="ＭＳ Ｐゴシック"/>
        <family val="3"/>
      </rPr>
      <t>京都</t>
    </r>
  </si>
  <si>
    <t>大津 （瀬田）</t>
  </si>
  <si>
    <t>中山道出立、琵琶湖疎水</t>
  </si>
  <si>
    <t>野洲</t>
  </si>
  <si>
    <t>愛知川</t>
  </si>
  <si>
    <t>醒ヶ井</t>
  </si>
  <si>
    <t>大垣</t>
  </si>
  <si>
    <t>赤坂</t>
  </si>
  <si>
    <t>大垣</t>
  </si>
  <si>
    <t>加納</t>
  </si>
  <si>
    <t>岐阜</t>
  </si>
  <si>
    <t>岐阜</t>
  </si>
  <si>
    <t>鵜沼</t>
  </si>
  <si>
    <t>太田</t>
  </si>
  <si>
    <t>美濃太田</t>
  </si>
  <si>
    <t>細久手</t>
  </si>
  <si>
    <t>中津川</t>
  </si>
  <si>
    <t>三留野</t>
  </si>
  <si>
    <t>上松</t>
  </si>
  <si>
    <t>上松</t>
  </si>
  <si>
    <t>薮原</t>
  </si>
  <si>
    <t>奈良井</t>
  </si>
  <si>
    <t>洗馬</t>
  </si>
  <si>
    <t>塩尻</t>
  </si>
  <si>
    <t>下諏訪</t>
  </si>
  <si>
    <t>下諏訪</t>
  </si>
  <si>
    <t>青柳</t>
  </si>
  <si>
    <t>甲州街道出立</t>
  </si>
  <si>
    <t>蔦木</t>
  </si>
  <si>
    <t>小淵沢</t>
  </si>
  <si>
    <t>穴山</t>
  </si>
  <si>
    <t>甲府</t>
  </si>
  <si>
    <t>甲府探訪</t>
  </si>
  <si>
    <t>鶴瀬</t>
  </si>
  <si>
    <t>勝沼</t>
  </si>
  <si>
    <t>大月</t>
  </si>
  <si>
    <t>藤野</t>
  </si>
  <si>
    <t>八王子</t>
  </si>
  <si>
    <t>調布</t>
  </si>
  <si>
    <t>浅草</t>
  </si>
  <si>
    <t>Option</t>
  </si>
  <si>
    <t>武蔵の国公園巡り</t>
  </si>
  <si>
    <t>新宿</t>
  </si>
  <si>
    <t>日本橋</t>
  </si>
  <si>
    <t>参府（皇居東御苑、本丸）、ゴール</t>
  </si>
  <si>
    <t>河口湖</t>
  </si>
  <si>
    <r>
      <t xml:space="preserve">IVV </t>
    </r>
    <r>
      <rPr>
        <sz val="10"/>
        <rFont val="ＭＳ Ｐゴシック"/>
        <family val="3"/>
      </rPr>
      <t>オリンピアド登録</t>
    </r>
  </si>
  <si>
    <t>IVV</t>
  </si>
  <si>
    <r>
      <rPr>
        <sz val="10"/>
        <rFont val="ＭＳ Ｐゴシック"/>
        <family val="3"/>
      </rPr>
      <t>第</t>
    </r>
    <r>
      <rPr>
        <sz val="10"/>
        <rFont val="Arial"/>
        <family val="2"/>
      </rPr>
      <t>11</t>
    </r>
    <r>
      <rPr>
        <sz val="10"/>
        <rFont val="ＭＳ Ｐゴシック"/>
        <family val="3"/>
      </rPr>
      <t>回</t>
    </r>
    <r>
      <rPr>
        <sz val="10"/>
        <rFont val="Arial"/>
        <family val="2"/>
      </rPr>
      <t xml:space="preserve"> IVV </t>
    </r>
    <r>
      <rPr>
        <sz val="10"/>
        <rFont val="ＭＳ Ｐゴシック"/>
        <family val="3"/>
      </rPr>
      <t>オリンピアド</t>
    </r>
  </si>
  <si>
    <t>予定はやむを得ず変更する場合があります。ご了承ください。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</si>
</sst>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9]d\ mmmm\ yyyy;@"/>
    <numFmt numFmtId="177" formatCode="yyyy&quot;年&quot;m&quot;月&quot;d&quot;日&quot;;@"/>
    <numFmt numFmtId="178" formatCode="m&quot;月&quot;d&quot;日&quot;;@"/>
    <numFmt numFmtId="179" formatCode="0.0_ "/>
  </numFmts>
  <fonts count="44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Arial"/>
      <family val="2"/>
    </font>
    <font>
      <sz val="18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left"/>
    </xf>
    <xf numFmtId="177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79" fontId="0" fillId="0" borderId="10" xfId="0" applyNumberForma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179" fontId="0" fillId="34" borderId="10" xfId="0" applyNumberForma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79" fontId="4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3" width="4.7109375" style="1" customWidth="1"/>
    <col min="4" max="4" width="8.7109375" style="1" customWidth="1"/>
    <col min="5" max="5" width="3.57421875" style="1" bestFit="1" customWidth="1"/>
    <col min="6" max="7" width="13.7109375" style="0" customWidth="1"/>
    <col min="8" max="9" width="7.7109375" style="0" customWidth="1"/>
    <col min="10" max="10" width="40.7109375" style="5" customWidth="1"/>
    <col min="11" max="11" width="16.7109375" style="5" customWidth="1"/>
    <col min="12" max="12" width="4.7109375" style="5" customWidth="1"/>
  </cols>
  <sheetData>
    <row r="1" spans="3:12" ht="23.25">
      <c r="C1" s="34" t="s">
        <v>0</v>
      </c>
      <c r="D1" s="35"/>
      <c r="E1" s="35"/>
      <c r="F1" s="35"/>
      <c r="G1" s="35"/>
      <c r="H1" s="35"/>
      <c r="I1" s="35"/>
      <c r="J1" s="35"/>
      <c r="K1" s="2" t="s">
        <v>1</v>
      </c>
      <c r="L1" s="3"/>
    </row>
    <row r="2" spans="4:11" ht="15">
      <c r="D2" s="4"/>
      <c r="K2" s="3">
        <v>39845</v>
      </c>
    </row>
    <row r="3" spans="2:12" ht="12.75">
      <c r="B3" s="36"/>
      <c r="C3" s="36"/>
      <c r="D3" s="38" t="s">
        <v>2</v>
      </c>
      <c r="E3" s="38" t="s">
        <v>3</v>
      </c>
      <c r="F3" s="40" t="s">
        <v>4</v>
      </c>
      <c r="G3" s="41"/>
      <c r="H3" s="40" t="s">
        <v>5</v>
      </c>
      <c r="I3" s="42"/>
      <c r="J3" s="30" t="s">
        <v>6</v>
      </c>
      <c r="K3" s="30" t="s">
        <v>7</v>
      </c>
      <c r="L3" s="6"/>
    </row>
    <row r="4" spans="2:12" ht="12.75">
      <c r="B4" s="37"/>
      <c r="C4" s="37"/>
      <c r="D4" s="39"/>
      <c r="E4" s="39"/>
      <c r="F4" s="7" t="s">
        <v>8</v>
      </c>
      <c r="G4" s="7" t="s">
        <v>9</v>
      </c>
      <c r="H4" s="7" t="s">
        <v>10</v>
      </c>
      <c r="I4" s="7" t="s">
        <v>11</v>
      </c>
      <c r="J4" s="31"/>
      <c r="K4" s="31"/>
      <c r="L4" s="6"/>
    </row>
    <row r="5" spans="2:12" ht="12.75">
      <c r="B5" s="8">
        <v>1</v>
      </c>
      <c r="C5" s="8"/>
      <c r="D5" s="9">
        <v>39880</v>
      </c>
      <c r="E5" s="10" t="str">
        <f aca="true" t="shared" si="0" ref="E5:E68">MID("日月火水木金土",WEEKDAY(D5),1)</f>
        <v>日</v>
      </c>
      <c r="F5" s="11" t="s">
        <v>12</v>
      </c>
      <c r="G5" s="11"/>
      <c r="H5" s="12"/>
      <c r="I5" s="12"/>
      <c r="J5" s="11" t="s">
        <v>13</v>
      </c>
      <c r="K5" s="11" t="s">
        <v>14</v>
      </c>
      <c r="L5" s="13"/>
    </row>
    <row r="6" spans="2:12" ht="12.75">
      <c r="B6" s="8">
        <f aca="true" t="shared" si="1" ref="B6:C21">B5+1</f>
        <v>2</v>
      </c>
      <c r="C6" s="8"/>
      <c r="D6" s="9">
        <f aca="true" t="shared" si="2" ref="D6:D69">D5+1</f>
        <v>39881</v>
      </c>
      <c r="E6" s="10" t="str">
        <f t="shared" si="0"/>
        <v>月</v>
      </c>
      <c r="F6" s="11"/>
      <c r="G6" s="11" t="s">
        <v>15</v>
      </c>
      <c r="H6" s="12"/>
      <c r="I6" s="12"/>
      <c r="J6" s="11" t="s">
        <v>16</v>
      </c>
      <c r="K6" s="11" t="s">
        <v>17</v>
      </c>
      <c r="L6" s="13"/>
    </row>
    <row r="7" spans="2:12" ht="12.75">
      <c r="B7" s="8">
        <f t="shared" si="1"/>
        <v>3</v>
      </c>
      <c r="C7" s="8"/>
      <c r="D7" s="9">
        <f t="shared" si="2"/>
        <v>39882</v>
      </c>
      <c r="E7" s="10" t="str">
        <f t="shared" si="0"/>
        <v>火</v>
      </c>
      <c r="F7" s="11"/>
      <c r="G7" s="11"/>
      <c r="H7" s="12"/>
      <c r="I7" s="12"/>
      <c r="J7" s="14" t="s">
        <v>18</v>
      </c>
      <c r="K7" s="11" t="s">
        <v>17</v>
      </c>
      <c r="L7" s="13"/>
    </row>
    <row r="8" spans="2:12" ht="12.75">
      <c r="B8" s="8">
        <f t="shared" si="1"/>
        <v>4</v>
      </c>
      <c r="C8" s="8"/>
      <c r="D8" s="9">
        <f t="shared" si="2"/>
        <v>39883</v>
      </c>
      <c r="E8" s="10" t="str">
        <f t="shared" si="0"/>
        <v>水</v>
      </c>
      <c r="F8" s="11" t="s">
        <v>19</v>
      </c>
      <c r="G8" s="11" t="s">
        <v>20</v>
      </c>
      <c r="H8" s="12"/>
      <c r="I8" s="12"/>
      <c r="J8" s="14" t="s">
        <v>21</v>
      </c>
      <c r="K8" s="11" t="s">
        <v>22</v>
      </c>
      <c r="L8" s="13"/>
    </row>
    <row r="9" spans="2:12" ht="12.75">
      <c r="B9" s="8">
        <f t="shared" si="1"/>
        <v>5</v>
      </c>
      <c r="C9" s="8"/>
      <c r="D9" s="9">
        <f t="shared" si="2"/>
        <v>39884</v>
      </c>
      <c r="E9" s="10" t="str">
        <f t="shared" si="0"/>
        <v>木</v>
      </c>
      <c r="F9" s="11"/>
      <c r="G9" s="11"/>
      <c r="H9" s="12"/>
      <c r="I9" s="12"/>
      <c r="J9" s="11" t="s">
        <v>23</v>
      </c>
      <c r="K9" s="11" t="s">
        <v>22</v>
      </c>
      <c r="L9" s="13"/>
    </row>
    <row r="10" spans="2:12" ht="12.75">
      <c r="B10" s="8">
        <f t="shared" si="1"/>
        <v>6</v>
      </c>
      <c r="C10" s="8"/>
      <c r="D10" s="9">
        <f t="shared" si="2"/>
        <v>39885</v>
      </c>
      <c r="E10" s="10" t="str">
        <f t="shared" si="0"/>
        <v>金</v>
      </c>
      <c r="F10" s="11"/>
      <c r="G10" s="11"/>
      <c r="H10" s="12"/>
      <c r="I10" s="12"/>
      <c r="J10" s="11" t="s">
        <v>24</v>
      </c>
      <c r="K10" s="11" t="s">
        <v>22</v>
      </c>
      <c r="L10" s="13"/>
    </row>
    <row r="11" spans="2:12" ht="12.75">
      <c r="B11" s="8">
        <f t="shared" si="1"/>
        <v>7</v>
      </c>
      <c r="C11" s="8">
        <v>1</v>
      </c>
      <c r="D11" s="9">
        <f t="shared" si="2"/>
        <v>39886</v>
      </c>
      <c r="E11" s="10" t="str">
        <f t="shared" si="0"/>
        <v>土</v>
      </c>
      <c r="F11" s="11" t="s">
        <v>22</v>
      </c>
      <c r="G11" s="11" t="s">
        <v>25</v>
      </c>
      <c r="H11" s="15">
        <v>23</v>
      </c>
      <c r="I11" s="12">
        <f aca="true" t="shared" si="3" ref="I11:I25">I10+H11</f>
        <v>23</v>
      </c>
      <c r="J11" s="11" t="s">
        <v>26</v>
      </c>
      <c r="K11" s="11" t="s">
        <v>27</v>
      </c>
      <c r="L11" s="13"/>
    </row>
    <row r="12" spans="2:12" ht="12.75">
      <c r="B12" s="8">
        <f t="shared" si="1"/>
        <v>8</v>
      </c>
      <c r="C12" s="8">
        <f>C11+1</f>
        <v>2</v>
      </c>
      <c r="D12" s="9">
        <f t="shared" si="2"/>
        <v>39887</v>
      </c>
      <c r="E12" s="10" t="str">
        <f t="shared" si="0"/>
        <v>日</v>
      </c>
      <c r="F12" s="11" t="s">
        <v>25</v>
      </c>
      <c r="G12" s="11" t="s">
        <v>27</v>
      </c>
      <c r="H12" s="15">
        <v>20</v>
      </c>
      <c r="I12" s="12">
        <f t="shared" si="3"/>
        <v>43</v>
      </c>
      <c r="J12" s="14"/>
      <c r="K12" s="11" t="s">
        <v>27</v>
      </c>
      <c r="L12" s="13"/>
    </row>
    <row r="13" spans="2:12" ht="12.75">
      <c r="B13" s="8">
        <f t="shared" si="1"/>
        <v>9</v>
      </c>
      <c r="C13" s="8">
        <f t="shared" si="1"/>
        <v>3</v>
      </c>
      <c r="D13" s="9">
        <f t="shared" si="2"/>
        <v>39888</v>
      </c>
      <c r="E13" s="10" t="str">
        <f t="shared" si="0"/>
        <v>月</v>
      </c>
      <c r="F13" s="11" t="s">
        <v>28</v>
      </c>
      <c r="G13" s="11" t="s">
        <v>29</v>
      </c>
      <c r="H13" s="12">
        <v>19</v>
      </c>
      <c r="I13" s="12">
        <f t="shared" si="3"/>
        <v>62</v>
      </c>
      <c r="J13" s="11" t="s">
        <v>30</v>
      </c>
      <c r="K13" s="11" t="s">
        <v>31</v>
      </c>
      <c r="L13" s="13"/>
    </row>
    <row r="14" spans="2:12" ht="12.75">
      <c r="B14" s="8">
        <f t="shared" si="1"/>
        <v>10</v>
      </c>
      <c r="C14" s="8">
        <f t="shared" si="1"/>
        <v>4</v>
      </c>
      <c r="D14" s="9">
        <f t="shared" si="2"/>
        <v>39889</v>
      </c>
      <c r="E14" s="10" t="str">
        <f t="shared" si="0"/>
        <v>火</v>
      </c>
      <c r="F14" s="11" t="s">
        <v>29</v>
      </c>
      <c r="G14" s="11" t="s">
        <v>32</v>
      </c>
      <c r="H14" s="12">
        <v>22</v>
      </c>
      <c r="I14" s="12">
        <f t="shared" si="3"/>
        <v>84</v>
      </c>
      <c r="J14" s="11" t="s">
        <v>33</v>
      </c>
      <c r="K14" s="11" t="s">
        <v>31</v>
      </c>
      <c r="L14" s="13"/>
    </row>
    <row r="15" spans="2:12" ht="12.75">
      <c r="B15" s="8">
        <f t="shared" si="1"/>
        <v>11</v>
      </c>
      <c r="C15" s="8">
        <f t="shared" si="1"/>
        <v>5</v>
      </c>
      <c r="D15" s="9">
        <f t="shared" si="2"/>
        <v>39890</v>
      </c>
      <c r="E15" s="10" t="str">
        <f t="shared" si="0"/>
        <v>水</v>
      </c>
      <c r="F15" s="11" t="s">
        <v>32</v>
      </c>
      <c r="G15" s="11" t="s">
        <v>34</v>
      </c>
      <c r="H15" s="12">
        <v>24</v>
      </c>
      <c r="I15" s="12">
        <f t="shared" si="3"/>
        <v>108</v>
      </c>
      <c r="J15" s="11"/>
      <c r="K15" s="11" t="s">
        <v>34</v>
      </c>
      <c r="L15" s="13"/>
    </row>
    <row r="16" spans="2:12" ht="12.75">
      <c r="B16" s="8">
        <f t="shared" si="1"/>
        <v>12</v>
      </c>
      <c r="C16" s="8">
        <f t="shared" si="1"/>
        <v>6</v>
      </c>
      <c r="D16" s="9">
        <f t="shared" si="2"/>
        <v>39891</v>
      </c>
      <c r="E16" s="10" t="str">
        <f t="shared" si="0"/>
        <v>木</v>
      </c>
      <c r="F16" s="16" t="s">
        <v>35</v>
      </c>
      <c r="G16" s="16"/>
      <c r="H16" s="17"/>
      <c r="I16" s="12">
        <f t="shared" si="3"/>
        <v>108</v>
      </c>
      <c r="J16" s="14"/>
      <c r="K16" s="11" t="s">
        <v>34</v>
      </c>
      <c r="L16" s="13"/>
    </row>
    <row r="17" spans="2:12" ht="12.75">
      <c r="B17" s="8">
        <f t="shared" si="1"/>
        <v>13</v>
      </c>
      <c r="C17" s="8">
        <f t="shared" si="1"/>
        <v>7</v>
      </c>
      <c r="D17" s="9">
        <f t="shared" si="2"/>
        <v>39892</v>
      </c>
      <c r="E17" s="10" t="str">
        <f t="shared" si="0"/>
        <v>金</v>
      </c>
      <c r="F17" s="11" t="s">
        <v>34</v>
      </c>
      <c r="G17" s="11" t="s">
        <v>36</v>
      </c>
      <c r="H17" s="12">
        <v>18</v>
      </c>
      <c r="I17" s="12">
        <f t="shared" si="3"/>
        <v>126</v>
      </c>
      <c r="J17" s="14"/>
      <c r="K17" s="11" t="s">
        <v>34</v>
      </c>
      <c r="L17" s="13"/>
    </row>
    <row r="18" spans="2:12" ht="12.75">
      <c r="B18" s="8">
        <f t="shared" si="1"/>
        <v>14</v>
      </c>
      <c r="C18" s="8">
        <f t="shared" si="1"/>
        <v>8</v>
      </c>
      <c r="D18" s="9">
        <f t="shared" si="2"/>
        <v>39893</v>
      </c>
      <c r="E18" s="10" t="str">
        <f t="shared" si="0"/>
        <v>土</v>
      </c>
      <c r="F18" s="14" t="s">
        <v>37</v>
      </c>
      <c r="G18" s="11"/>
      <c r="H18" s="12">
        <v>20</v>
      </c>
      <c r="I18" s="12">
        <f t="shared" si="3"/>
        <v>146</v>
      </c>
      <c r="J18" s="14" t="s">
        <v>38</v>
      </c>
      <c r="K18" s="11" t="s">
        <v>34</v>
      </c>
      <c r="L18" s="13"/>
    </row>
    <row r="19" spans="2:12" ht="12.75">
      <c r="B19" s="8">
        <f t="shared" si="1"/>
        <v>15</v>
      </c>
      <c r="C19" s="8">
        <f t="shared" si="1"/>
        <v>9</v>
      </c>
      <c r="D19" s="9">
        <f t="shared" si="2"/>
        <v>39894</v>
      </c>
      <c r="E19" s="10" t="str">
        <f t="shared" si="0"/>
        <v>日</v>
      </c>
      <c r="F19" s="14" t="s">
        <v>37</v>
      </c>
      <c r="G19" s="11"/>
      <c r="H19" s="12">
        <v>20</v>
      </c>
      <c r="I19" s="12">
        <f t="shared" si="3"/>
        <v>166</v>
      </c>
      <c r="J19" s="14" t="s">
        <v>39</v>
      </c>
      <c r="K19" s="11" t="s">
        <v>34</v>
      </c>
      <c r="L19" s="13"/>
    </row>
    <row r="20" spans="2:12" ht="12.75">
      <c r="B20" s="8">
        <f t="shared" si="1"/>
        <v>16</v>
      </c>
      <c r="C20" s="8">
        <f t="shared" si="1"/>
        <v>10</v>
      </c>
      <c r="D20" s="9">
        <f t="shared" si="2"/>
        <v>39895</v>
      </c>
      <c r="E20" s="10" t="str">
        <f t="shared" si="0"/>
        <v>月</v>
      </c>
      <c r="F20" s="11" t="s">
        <v>36</v>
      </c>
      <c r="G20" s="11" t="s">
        <v>40</v>
      </c>
      <c r="H20" s="12">
        <v>21</v>
      </c>
      <c r="I20" s="12">
        <f t="shared" si="3"/>
        <v>187</v>
      </c>
      <c r="J20" s="14"/>
      <c r="K20" s="11" t="s">
        <v>41</v>
      </c>
      <c r="L20" s="13"/>
    </row>
    <row r="21" spans="2:12" ht="12.75">
      <c r="B21" s="8">
        <f t="shared" si="1"/>
        <v>17</v>
      </c>
      <c r="C21" s="8">
        <f t="shared" si="1"/>
        <v>11</v>
      </c>
      <c r="D21" s="9">
        <f t="shared" si="2"/>
        <v>39896</v>
      </c>
      <c r="E21" s="10" t="str">
        <f t="shared" si="0"/>
        <v>火</v>
      </c>
      <c r="F21" s="11" t="s">
        <v>40</v>
      </c>
      <c r="G21" s="11" t="s">
        <v>42</v>
      </c>
      <c r="H21" s="12">
        <v>25</v>
      </c>
      <c r="I21" s="12">
        <f t="shared" si="3"/>
        <v>212</v>
      </c>
      <c r="J21" s="14"/>
      <c r="K21" s="11" t="s">
        <v>42</v>
      </c>
      <c r="L21" s="13"/>
    </row>
    <row r="22" spans="2:12" ht="12.75">
      <c r="B22" s="8">
        <f aca="true" t="shared" si="4" ref="B22:C37">B21+1</f>
        <v>18</v>
      </c>
      <c r="C22" s="8">
        <f t="shared" si="4"/>
        <v>12</v>
      </c>
      <c r="D22" s="9">
        <f t="shared" si="2"/>
        <v>39897</v>
      </c>
      <c r="E22" s="10" t="str">
        <f t="shared" si="0"/>
        <v>水</v>
      </c>
      <c r="F22" s="11" t="s">
        <v>42</v>
      </c>
      <c r="G22" s="11" t="s">
        <v>43</v>
      </c>
      <c r="H22" s="12">
        <v>18</v>
      </c>
      <c r="I22" s="12">
        <f t="shared" si="3"/>
        <v>230</v>
      </c>
      <c r="J22" s="14"/>
      <c r="K22" s="11" t="s">
        <v>44</v>
      </c>
      <c r="L22" s="13"/>
    </row>
    <row r="23" spans="2:12" ht="12.75">
      <c r="B23" s="8">
        <f t="shared" si="4"/>
        <v>19</v>
      </c>
      <c r="C23" s="8">
        <f t="shared" si="4"/>
        <v>13</v>
      </c>
      <c r="D23" s="9">
        <f t="shared" si="2"/>
        <v>39898</v>
      </c>
      <c r="E23" s="10" t="str">
        <f t="shared" si="0"/>
        <v>木</v>
      </c>
      <c r="F23" s="11" t="s">
        <v>43</v>
      </c>
      <c r="G23" s="11" t="s">
        <v>45</v>
      </c>
      <c r="H23" s="12">
        <v>25</v>
      </c>
      <c r="I23" s="12">
        <f t="shared" si="3"/>
        <v>255</v>
      </c>
      <c r="J23" s="14"/>
      <c r="K23" s="11" t="s">
        <v>44</v>
      </c>
      <c r="L23" s="13"/>
    </row>
    <row r="24" spans="2:12" ht="12.75">
      <c r="B24" s="8">
        <f t="shared" si="4"/>
        <v>20</v>
      </c>
      <c r="C24" s="8">
        <f t="shared" si="4"/>
        <v>14</v>
      </c>
      <c r="D24" s="9">
        <f t="shared" si="2"/>
        <v>39899</v>
      </c>
      <c r="E24" s="10" t="str">
        <f t="shared" si="0"/>
        <v>金</v>
      </c>
      <c r="F24" s="11" t="s">
        <v>46</v>
      </c>
      <c r="G24" s="11" t="s">
        <v>47</v>
      </c>
      <c r="H24" s="15">
        <v>10</v>
      </c>
      <c r="I24" s="12">
        <f t="shared" si="3"/>
        <v>265</v>
      </c>
      <c r="J24" s="14" t="s">
        <v>48</v>
      </c>
      <c r="K24" s="11" t="s">
        <v>47</v>
      </c>
      <c r="L24" s="13"/>
    </row>
    <row r="25" spans="2:12" ht="12.75">
      <c r="B25" s="8">
        <f t="shared" si="4"/>
        <v>21</v>
      </c>
      <c r="C25" s="8">
        <f t="shared" si="4"/>
        <v>15</v>
      </c>
      <c r="D25" s="9">
        <f t="shared" si="2"/>
        <v>39900</v>
      </c>
      <c r="E25" s="10" t="str">
        <f t="shared" si="0"/>
        <v>土</v>
      </c>
      <c r="F25" s="11" t="s">
        <v>47</v>
      </c>
      <c r="G25" s="11" t="s">
        <v>47</v>
      </c>
      <c r="H25" s="12">
        <v>10</v>
      </c>
      <c r="I25" s="12">
        <f t="shared" si="3"/>
        <v>275</v>
      </c>
      <c r="J25" s="18" t="s">
        <v>49</v>
      </c>
      <c r="K25" s="18" t="s">
        <v>50</v>
      </c>
      <c r="L25" s="19"/>
    </row>
    <row r="26" spans="2:12" ht="12.75">
      <c r="B26" s="8">
        <f t="shared" si="4"/>
        <v>22</v>
      </c>
      <c r="C26" s="8">
        <f t="shared" si="4"/>
        <v>16</v>
      </c>
      <c r="D26" s="9">
        <f t="shared" si="2"/>
        <v>39901</v>
      </c>
      <c r="E26" s="10" t="str">
        <f t="shared" si="0"/>
        <v>日</v>
      </c>
      <c r="F26" s="20" t="s">
        <v>50</v>
      </c>
      <c r="G26" s="20" t="s">
        <v>51</v>
      </c>
      <c r="H26" s="21">
        <v>10</v>
      </c>
      <c r="I26" s="12">
        <f>I25+H26</f>
        <v>285</v>
      </c>
      <c r="J26" s="22" t="s">
        <v>52</v>
      </c>
      <c r="K26" s="18" t="s">
        <v>51</v>
      </c>
      <c r="L26" s="19"/>
    </row>
    <row r="27" spans="2:12" ht="12.75">
      <c r="B27" s="8">
        <f t="shared" si="4"/>
        <v>23</v>
      </c>
      <c r="C27" s="8">
        <f t="shared" si="4"/>
        <v>17</v>
      </c>
      <c r="D27" s="9">
        <f t="shared" si="2"/>
        <v>39902</v>
      </c>
      <c r="E27" s="10" t="str">
        <f t="shared" si="0"/>
        <v>月</v>
      </c>
      <c r="F27" s="20" t="s">
        <v>51</v>
      </c>
      <c r="G27" s="20" t="s">
        <v>51</v>
      </c>
      <c r="H27" s="21">
        <v>13</v>
      </c>
      <c r="I27" s="12">
        <f aca="true" t="shared" si="5" ref="I27:I32">I26+H27</f>
        <v>298</v>
      </c>
      <c r="J27" s="18" t="s">
        <v>53</v>
      </c>
      <c r="K27" s="18" t="s">
        <v>51</v>
      </c>
      <c r="L27" s="19"/>
    </row>
    <row r="28" spans="2:12" ht="12.75">
      <c r="B28" s="8">
        <f t="shared" si="4"/>
        <v>24</v>
      </c>
      <c r="C28" s="8">
        <f t="shared" si="4"/>
        <v>18</v>
      </c>
      <c r="D28" s="9">
        <f t="shared" si="2"/>
        <v>39903</v>
      </c>
      <c r="E28" s="10" t="str">
        <f t="shared" si="0"/>
        <v>火</v>
      </c>
      <c r="F28" s="20" t="s">
        <v>51</v>
      </c>
      <c r="G28" s="20" t="s">
        <v>54</v>
      </c>
      <c r="H28" s="21">
        <v>19</v>
      </c>
      <c r="I28" s="12">
        <f t="shared" si="5"/>
        <v>317</v>
      </c>
      <c r="J28" s="23" t="s">
        <v>55</v>
      </c>
      <c r="K28" s="18" t="s">
        <v>54</v>
      </c>
      <c r="L28" s="19"/>
    </row>
    <row r="29" spans="2:12" ht="12.75">
      <c r="B29" s="8">
        <f t="shared" si="4"/>
        <v>25</v>
      </c>
      <c r="C29" s="8">
        <f t="shared" si="4"/>
        <v>19</v>
      </c>
      <c r="D29" s="9">
        <f t="shared" si="2"/>
        <v>39904</v>
      </c>
      <c r="E29" s="10" t="str">
        <f t="shared" si="0"/>
        <v>水</v>
      </c>
      <c r="F29" s="20" t="s">
        <v>54</v>
      </c>
      <c r="G29" s="20" t="s">
        <v>56</v>
      </c>
      <c r="H29" s="21">
        <v>15</v>
      </c>
      <c r="I29" s="12">
        <f t="shared" si="5"/>
        <v>332</v>
      </c>
      <c r="J29" s="18" t="s">
        <v>57</v>
      </c>
      <c r="K29" s="18" t="s">
        <v>56</v>
      </c>
      <c r="L29" s="19"/>
    </row>
    <row r="30" spans="2:12" ht="12.75">
      <c r="B30" s="8">
        <f t="shared" si="4"/>
        <v>26</v>
      </c>
      <c r="C30" s="8">
        <f t="shared" si="4"/>
        <v>20</v>
      </c>
      <c r="D30" s="9">
        <f t="shared" si="2"/>
        <v>39905</v>
      </c>
      <c r="E30" s="10" t="str">
        <f t="shared" si="0"/>
        <v>木</v>
      </c>
      <c r="F30" s="20" t="s">
        <v>56</v>
      </c>
      <c r="G30" s="20" t="s">
        <v>58</v>
      </c>
      <c r="H30" s="21">
        <v>26</v>
      </c>
      <c r="I30" s="12">
        <f t="shared" si="5"/>
        <v>358</v>
      </c>
      <c r="J30" s="18" t="s">
        <v>59</v>
      </c>
      <c r="K30" s="20" t="s">
        <v>60</v>
      </c>
      <c r="L30" s="19"/>
    </row>
    <row r="31" spans="2:12" ht="12.75">
      <c r="B31" s="8">
        <f t="shared" si="4"/>
        <v>27</v>
      </c>
      <c r="C31" s="8">
        <f t="shared" si="4"/>
        <v>21</v>
      </c>
      <c r="D31" s="9">
        <f t="shared" si="2"/>
        <v>39906</v>
      </c>
      <c r="E31" s="10" t="str">
        <f t="shared" si="0"/>
        <v>金</v>
      </c>
      <c r="F31" s="20" t="s">
        <v>58</v>
      </c>
      <c r="G31" s="20" t="s">
        <v>58</v>
      </c>
      <c r="H31" s="21">
        <v>15</v>
      </c>
      <c r="I31" s="12">
        <f t="shared" si="5"/>
        <v>373</v>
      </c>
      <c r="J31" s="18" t="s">
        <v>61</v>
      </c>
      <c r="K31" s="20" t="s">
        <v>60</v>
      </c>
      <c r="L31" s="19"/>
    </row>
    <row r="32" spans="2:12" ht="12.75">
      <c r="B32" s="8">
        <f t="shared" si="4"/>
        <v>28</v>
      </c>
      <c r="C32" s="8">
        <f t="shared" si="4"/>
        <v>22</v>
      </c>
      <c r="D32" s="9">
        <f t="shared" si="2"/>
        <v>39907</v>
      </c>
      <c r="E32" s="10" t="str">
        <f t="shared" si="0"/>
        <v>土</v>
      </c>
      <c r="F32" s="11" t="s">
        <v>62</v>
      </c>
      <c r="G32" s="11" t="s">
        <v>63</v>
      </c>
      <c r="H32" s="12">
        <v>0</v>
      </c>
      <c r="I32" s="12">
        <f t="shared" si="5"/>
        <v>373</v>
      </c>
      <c r="J32" s="24" t="s">
        <v>64</v>
      </c>
      <c r="K32" s="11" t="s">
        <v>63</v>
      </c>
      <c r="L32" s="13"/>
    </row>
    <row r="33" spans="2:12" ht="12.75">
      <c r="B33" s="8">
        <f t="shared" si="4"/>
        <v>29</v>
      </c>
      <c r="C33" s="8">
        <f t="shared" si="4"/>
        <v>23</v>
      </c>
      <c r="D33" s="9">
        <f t="shared" si="2"/>
        <v>39908</v>
      </c>
      <c r="E33" s="10" t="str">
        <f>MID("日月火水木金土",WEEKDAY(D33),1)</f>
        <v>日</v>
      </c>
      <c r="F33" s="11" t="s">
        <v>63</v>
      </c>
      <c r="G33" s="11" t="s">
        <v>65</v>
      </c>
      <c r="H33" s="12">
        <v>24</v>
      </c>
      <c r="I33" s="12">
        <f>I32+H33</f>
        <v>397</v>
      </c>
      <c r="J33" s="11" t="s">
        <v>66</v>
      </c>
      <c r="K33" s="11" t="s">
        <v>63</v>
      </c>
      <c r="L33" s="13"/>
    </row>
    <row r="34" spans="2:12" ht="12.75">
      <c r="B34" s="8">
        <f t="shared" si="4"/>
        <v>30</v>
      </c>
      <c r="C34" s="8">
        <f t="shared" si="4"/>
        <v>24</v>
      </c>
      <c r="D34" s="9">
        <f t="shared" si="2"/>
        <v>39909</v>
      </c>
      <c r="E34" s="10" t="str">
        <f>MID("日月火水木金土",WEEKDAY(D34),1)</f>
        <v>月</v>
      </c>
      <c r="F34" s="11" t="s">
        <v>65</v>
      </c>
      <c r="G34" s="11" t="s">
        <v>67</v>
      </c>
      <c r="H34" s="12">
        <v>16</v>
      </c>
      <c r="I34" s="12">
        <f>I33+H34</f>
        <v>413</v>
      </c>
      <c r="J34" s="11"/>
      <c r="K34" s="11" t="s">
        <v>67</v>
      </c>
      <c r="L34" s="13"/>
    </row>
    <row r="35" spans="2:12" ht="12.75">
      <c r="B35" s="8">
        <f t="shared" si="4"/>
        <v>31</v>
      </c>
      <c r="C35" s="8">
        <f t="shared" si="4"/>
        <v>25</v>
      </c>
      <c r="D35" s="9">
        <f t="shared" si="2"/>
        <v>39910</v>
      </c>
      <c r="E35" s="10" t="str">
        <f>MID("日月火水木金土",WEEKDAY(D35),1)</f>
        <v>火</v>
      </c>
      <c r="F35" s="16" t="s">
        <v>35</v>
      </c>
      <c r="G35" s="16"/>
      <c r="H35" s="17"/>
      <c r="I35" s="12">
        <f>I34+H35</f>
        <v>413</v>
      </c>
      <c r="J35" s="11" t="s">
        <v>68</v>
      </c>
      <c r="K35" s="11" t="s">
        <v>67</v>
      </c>
      <c r="L35" s="13"/>
    </row>
    <row r="36" spans="2:12" ht="12.75">
      <c r="B36" s="8">
        <f t="shared" si="4"/>
        <v>32</v>
      </c>
      <c r="C36" s="8">
        <f t="shared" si="4"/>
        <v>26</v>
      </c>
      <c r="D36" s="9">
        <f t="shared" si="2"/>
        <v>39911</v>
      </c>
      <c r="E36" s="10" t="str">
        <f t="shared" si="0"/>
        <v>水</v>
      </c>
      <c r="F36" s="16" t="s">
        <v>35</v>
      </c>
      <c r="G36" s="16"/>
      <c r="H36" s="17"/>
      <c r="I36" s="12">
        <f aca="true" t="shared" si="6" ref="I36:I61">I35+H36</f>
        <v>413</v>
      </c>
      <c r="J36" s="11" t="s">
        <v>69</v>
      </c>
      <c r="K36" s="11" t="s">
        <v>67</v>
      </c>
      <c r="L36" s="13"/>
    </row>
    <row r="37" spans="2:12" ht="12.75">
      <c r="B37" s="8">
        <f t="shared" si="4"/>
        <v>33</v>
      </c>
      <c r="C37" s="8">
        <f t="shared" si="4"/>
        <v>27</v>
      </c>
      <c r="D37" s="9">
        <f t="shared" si="2"/>
        <v>39912</v>
      </c>
      <c r="E37" s="10" t="str">
        <f t="shared" si="0"/>
        <v>木</v>
      </c>
      <c r="F37" s="11" t="s">
        <v>67</v>
      </c>
      <c r="G37" s="11" t="s">
        <v>70</v>
      </c>
      <c r="H37" s="12">
        <v>20</v>
      </c>
      <c r="I37" s="12">
        <f t="shared" si="6"/>
        <v>433</v>
      </c>
      <c r="J37" s="11" t="s">
        <v>71</v>
      </c>
      <c r="K37" s="11" t="s">
        <v>73</v>
      </c>
      <c r="L37" s="13"/>
    </row>
    <row r="38" spans="2:12" ht="12.75">
      <c r="B38" s="8">
        <f aca="true" t="shared" si="7" ref="B38:C53">B37+1</f>
        <v>34</v>
      </c>
      <c r="C38" s="8">
        <f t="shared" si="7"/>
        <v>28</v>
      </c>
      <c r="D38" s="9">
        <f t="shared" si="2"/>
        <v>39913</v>
      </c>
      <c r="E38" s="10" t="str">
        <f t="shared" si="0"/>
        <v>金</v>
      </c>
      <c r="F38" s="11" t="s">
        <v>70</v>
      </c>
      <c r="G38" s="11" t="s">
        <v>72</v>
      </c>
      <c r="H38" s="12">
        <v>19</v>
      </c>
      <c r="I38" s="12">
        <f t="shared" si="6"/>
        <v>452</v>
      </c>
      <c r="J38" s="14"/>
      <c r="K38" s="11" t="s">
        <v>73</v>
      </c>
      <c r="L38" s="13"/>
    </row>
    <row r="39" spans="2:12" ht="12.75">
      <c r="B39" s="8">
        <f t="shared" si="7"/>
        <v>35</v>
      </c>
      <c r="C39" s="8">
        <f t="shared" si="7"/>
        <v>29</v>
      </c>
      <c r="D39" s="9">
        <f t="shared" si="2"/>
        <v>39914</v>
      </c>
      <c r="E39" s="10" t="str">
        <f t="shared" si="0"/>
        <v>土</v>
      </c>
      <c r="F39" s="11" t="s">
        <v>72</v>
      </c>
      <c r="G39" s="11" t="s">
        <v>74</v>
      </c>
      <c r="H39" s="12">
        <v>11</v>
      </c>
      <c r="I39" s="12">
        <f t="shared" si="6"/>
        <v>463</v>
      </c>
      <c r="J39" s="14"/>
      <c r="K39" s="11" t="s">
        <v>73</v>
      </c>
      <c r="L39" s="13"/>
    </row>
    <row r="40" spans="2:12" ht="12.75">
      <c r="B40" s="8">
        <f t="shared" si="7"/>
        <v>36</v>
      </c>
      <c r="C40" s="8">
        <f t="shared" si="7"/>
        <v>30</v>
      </c>
      <c r="D40" s="9">
        <f t="shared" si="2"/>
        <v>39915</v>
      </c>
      <c r="E40" s="10" t="str">
        <f t="shared" si="0"/>
        <v>日</v>
      </c>
      <c r="F40" s="16" t="s">
        <v>35</v>
      </c>
      <c r="G40" s="16"/>
      <c r="H40" s="17"/>
      <c r="I40" s="12">
        <f t="shared" si="6"/>
        <v>463</v>
      </c>
      <c r="J40" s="14" t="s">
        <v>75</v>
      </c>
      <c r="K40" s="11" t="s">
        <v>73</v>
      </c>
      <c r="L40" s="13"/>
    </row>
    <row r="41" spans="2:12" ht="12.75">
      <c r="B41" s="8">
        <f t="shared" si="7"/>
        <v>37</v>
      </c>
      <c r="C41" s="8">
        <f t="shared" si="7"/>
        <v>31</v>
      </c>
      <c r="D41" s="9">
        <f t="shared" si="2"/>
        <v>39916</v>
      </c>
      <c r="E41" s="10" t="str">
        <f t="shared" si="0"/>
        <v>月</v>
      </c>
      <c r="F41" s="11" t="s">
        <v>74</v>
      </c>
      <c r="G41" s="11" t="s">
        <v>76</v>
      </c>
      <c r="H41" s="12">
        <v>18</v>
      </c>
      <c r="I41" s="12">
        <f t="shared" si="6"/>
        <v>481</v>
      </c>
      <c r="J41" s="11" t="s">
        <v>77</v>
      </c>
      <c r="K41" s="11" t="s">
        <v>76</v>
      </c>
      <c r="L41" s="13"/>
    </row>
    <row r="42" spans="2:12" ht="12.75">
      <c r="B42" s="8">
        <f t="shared" si="7"/>
        <v>38</v>
      </c>
      <c r="C42" s="8">
        <f t="shared" si="7"/>
        <v>32</v>
      </c>
      <c r="D42" s="9">
        <f t="shared" si="2"/>
        <v>39917</v>
      </c>
      <c r="E42" s="10" t="str">
        <f t="shared" si="0"/>
        <v>火</v>
      </c>
      <c r="F42" s="11" t="s">
        <v>76</v>
      </c>
      <c r="G42" s="11" t="s">
        <v>78</v>
      </c>
      <c r="H42" s="12">
        <v>17</v>
      </c>
      <c r="I42" s="12">
        <f t="shared" si="6"/>
        <v>498</v>
      </c>
      <c r="J42" s="14"/>
      <c r="K42" s="11" t="s">
        <v>76</v>
      </c>
      <c r="L42" s="13"/>
    </row>
    <row r="43" spans="2:12" ht="12.75">
      <c r="B43" s="8">
        <f t="shared" si="7"/>
        <v>39</v>
      </c>
      <c r="C43" s="8">
        <f t="shared" si="7"/>
        <v>33</v>
      </c>
      <c r="D43" s="9">
        <f t="shared" si="2"/>
        <v>39918</v>
      </c>
      <c r="E43" s="10" t="str">
        <f t="shared" si="0"/>
        <v>水</v>
      </c>
      <c r="F43" s="11" t="s">
        <v>78</v>
      </c>
      <c r="G43" s="11" t="s">
        <v>79</v>
      </c>
      <c r="H43" s="12">
        <v>22</v>
      </c>
      <c r="I43" s="12">
        <f t="shared" si="6"/>
        <v>520</v>
      </c>
      <c r="J43" s="14"/>
      <c r="K43" s="11" t="s">
        <v>79</v>
      </c>
      <c r="L43" s="13"/>
    </row>
    <row r="44" spans="2:12" ht="12.75">
      <c r="B44" s="8">
        <f t="shared" si="7"/>
        <v>40</v>
      </c>
      <c r="C44" s="8">
        <f t="shared" si="7"/>
        <v>34</v>
      </c>
      <c r="D44" s="9">
        <f t="shared" si="2"/>
        <v>39919</v>
      </c>
      <c r="E44" s="10" t="str">
        <f t="shared" si="0"/>
        <v>木</v>
      </c>
      <c r="F44" s="11" t="s">
        <v>79</v>
      </c>
      <c r="G44" s="11" t="s">
        <v>80</v>
      </c>
      <c r="H44" s="12">
        <v>23</v>
      </c>
      <c r="I44" s="12">
        <f t="shared" si="6"/>
        <v>543</v>
      </c>
      <c r="J44" s="14"/>
      <c r="K44" s="11" t="s">
        <v>81</v>
      </c>
      <c r="L44" s="13"/>
    </row>
    <row r="45" spans="2:12" ht="12.75">
      <c r="B45" s="8">
        <f t="shared" si="7"/>
        <v>41</v>
      </c>
      <c r="C45" s="8">
        <f t="shared" si="7"/>
        <v>35</v>
      </c>
      <c r="D45" s="9">
        <f t="shared" si="2"/>
        <v>39920</v>
      </c>
      <c r="E45" s="10" t="str">
        <f t="shared" si="0"/>
        <v>金</v>
      </c>
      <c r="F45" s="11" t="s">
        <v>80</v>
      </c>
      <c r="G45" s="11" t="s">
        <v>82</v>
      </c>
      <c r="H45" s="12">
        <v>24</v>
      </c>
      <c r="I45" s="12">
        <f t="shared" si="6"/>
        <v>567</v>
      </c>
      <c r="J45" s="14"/>
      <c r="K45" s="11" t="s">
        <v>83</v>
      </c>
      <c r="L45" s="13"/>
    </row>
    <row r="46" spans="2:12" ht="12.75">
      <c r="B46" s="8">
        <f t="shared" si="7"/>
        <v>42</v>
      </c>
      <c r="C46" s="8">
        <f t="shared" si="7"/>
        <v>36</v>
      </c>
      <c r="D46" s="9">
        <f t="shared" si="2"/>
        <v>39921</v>
      </c>
      <c r="E46" s="10" t="str">
        <f t="shared" si="0"/>
        <v>土</v>
      </c>
      <c r="F46" s="11" t="s">
        <v>82</v>
      </c>
      <c r="G46" s="11" t="s">
        <v>84</v>
      </c>
      <c r="H46" s="12">
        <v>20</v>
      </c>
      <c r="I46" s="12">
        <f t="shared" si="6"/>
        <v>587</v>
      </c>
      <c r="J46" s="14"/>
      <c r="K46" s="11" t="s">
        <v>85</v>
      </c>
      <c r="L46" s="13"/>
    </row>
    <row r="47" spans="2:12" ht="12.75">
      <c r="B47" s="8">
        <f t="shared" si="7"/>
        <v>43</v>
      </c>
      <c r="C47" s="8">
        <f t="shared" si="7"/>
        <v>37</v>
      </c>
      <c r="D47" s="9">
        <f t="shared" si="2"/>
        <v>39922</v>
      </c>
      <c r="E47" s="10" t="str">
        <f t="shared" si="0"/>
        <v>日</v>
      </c>
      <c r="F47" s="16" t="s">
        <v>35</v>
      </c>
      <c r="G47" s="16"/>
      <c r="H47" s="17"/>
      <c r="I47" s="12">
        <f t="shared" si="6"/>
        <v>587</v>
      </c>
      <c r="J47" s="11" t="s">
        <v>86</v>
      </c>
      <c r="K47" s="11" t="s">
        <v>85</v>
      </c>
      <c r="L47" s="13"/>
    </row>
    <row r="48" spans="2:12" ht="12.75">
      <c r="B48" s="8">
        <f t="shared" si="7"/>
        <v>44</v>
      </c>
      <c r="C48" s="8">
        <f t="shared" si="7"/>
        <v>38</v>
      </c>
      <c r="D48" s="9">
        <f t="shared" si="2"/>
        <v>39923</v>
      </c>
      <c r="E48" s="10" t="str">
        <f t="shared" si="0"/>
        <v>月</v>
      </c>
      <c r="F48" s="11" t="s">
        <v>84</v>
      </c>
      <c r="G48" s="11" t="s">
        <v>87</v>
      </c>
      <c r="H48" s="12">
        <v>20</v>
      </c>
      <c r="I48" s="12">
        <f t="shared" si="6"/>
        <v>607</v>
      </c>
      <c r="J48" s="14"/>
      <c r="K48" s="11" t="s">
        <v>85</v>
      </c>
      <c r="L48" s="13"/>
    </row>
    <row r="49" spans="2:12" ht="12.75">
      <c r="B49" s="8">
        <f t="shared" si="7"/>
        <v>45</v>
      </c>
      <c r="C49" s="8">
        <f t="shared" si="7"/>
        <v>39</v>
      </c>
      <c r="D49" s="9">
        <f t="shared" si="2"/>
        <v>39924</v>
      </c>
      <c r="E49" s="10" t="str">
        <f t="shared" si="0"/>
        <v>火</v>
      </c>
      <c r="F49" s="11" t="s">
        <v>87</v>
      </c>
      <c r="G49" s="11" t="s">
        <v>88</v>
      </c>
      <c r="H49" s="12">
        <v>10</v>
      </c>
      <c r="I49" s="12">
        <f t="shared" si="6"/>
        <v>617</v>
      </c>
      <c r="J49" s="14"/>
      <c r="K49" s="11" t="s">
        <v>89</v>
      </c>
      <c r="L49" s="13"/>
    </row>
    <row r="50" spans="2:12" ht="12.75">
      <c r="B50" s="8">
        <f t="shared" si="7"/>
        <v>46</v>
      </c>
      <c r="C50" s="8">
        <f t="shared" si="7"/>
        <v>40</v>
      </c>
      <c r="D50" s="9">
        <f t="shared" si="2"/>
        <v>39925</v>
      </c>
      <c r="E50" s="10" t="str">
        <f t="shared" si="0"/>
        <v>水</v>
      </c>
      <c r="F50" s="11" t="s">
        <v>88</v>
      </c>
      <c r="G50" s="11" t="s">
        <v>90</v>
      </c>
      <c r="H50" s="12">
        <v>22</v>
      </c>
      <c r="I50" s="12">
        <f t="shared" si="6"/>
        <v>639</v>
      </c>
      <c r="J50" s="14"/>
      <c r="K50" s="11" t="s">
        <v>90</v>
      </c>
      <c r="L50" s="13"/>
    </row>
    <row r="51" spans="2:12" ht="12.75">
      <c r="B51" s="8">
        <f t="shared" si="7"/>
        <v>47</v>
      </c>
      <c r="C51" s="8">
        <f t="shared" si="7"/>
        <v>41</v>
      </c>
      <c r="D51" s="9">
        <f t="shared" si="2"/>
        <v>39926</v>
      </c>
      <c r="E51" s="10" t="str">
        <f t="shared" si="0"/>
        <v>木</v>
      </c>
      <c r="F51" s="11" t="s">
        <v>90</v>
      </c>
      <c r="G51" s="11" t="s">
        <v>91</v>
      </c>
      <c r="H51" s="12">
        <v>30</v>
      </c>
      <c r="I51" s="12">
        <f t="shared" si="6"/>
        <v>669</v>
      </c>
      <c r="J51" s="14"/>
      <c r="K51" s="11" t="s">
        <v>91</v>
      </c>
      <c r="L51" s="13"/>
    </row>
    <row r="52" spans="2:12" ht="12.75">
      <c r="B52" s="8">
        <f t="shared" si="7"/>
        <v>48</v>
      </c>
      <c r="C52" s="8">
        <f t="shared" si="7"/>
        <v>42</v>
      </c>
      <c r="D52" s="9">
        <f t="shared" si="2"/>
        <v>39927</v>
      </c>
      <c r="E52" s="10" t="str">
        <f t="shared" si="0"/>
        <v>金</v>
      </c>
      <c r="F52" s="11" t="s">
        <v>91</v>
      </c>
      <c r="G52" s="11" t="s">
        <v>92</v>
      </c>
      <c r="H52" s="15">
        <v>25</v>
      </c>
      <c r="I52" s="12">
        <f t="shared" si="6"/>
        <v>694</v>
      </c>
      <c r="J52" s="14"/>
      <c r="K52" s="11" t="s">
        <v>91</v>
      </c>
      <c r="L52" s="13"/>
    </row>
    <row r="53" spans="2:12" ht="12.75">
      <c r="B53" s="8">
        <f t="shared" si="7"/>
        <v>49</v>
      </c>
      <c r="C53" s="8">
        <f t="shared" si="7"/>
        <v>43</v>
      </c>
      <c r="D53" s="9">
        <f t="shared" si="2"/>
        <v>39928</v>
      </c>
      <c r="E53" s="10" t="str">
        <f t="shared" si="0"/>
        <v>土</v>
      </c>
      <c r="F53" s="11" t="s">
        <v>92</v>
      </c>
      <c r="G53" s="11" t="s">
        <v>93</v>
      </c>
      <c r="H53" s="12">
        <v>27</v>
      </c>
      <c r="I53" s="12">
        <f t="shared" si="6"/>
        <v>721</v>
      </c>
      <c r="J53" s="14"/>
      <c r="K53" s="11" t="s">
        <v>94</v>
      </c>
      <c r="L53" s="13"/>
    </row>
    <row r="54" spans="2:12" ht="12.75">
      <c r="B54" s="8">
        <f aca="true" t="shared" si="8" ref="B54:C69">B53+1</f>
        <v>50</v>
      </c>
      <c r="C54" s="8">
        <f t="shared" si="8"/>
        <v>44</v>
      </c>
      <c r="D54" s="9">
        <f t="shared" si="2"/>
        <v>39929</v>
      </c>
      <c r="E54" s="10" t="str">
        <f t="shared" si="0"/>
        <v>日</v>
      </c>
      <c r="F54" s="11" t="s">
        <v>93</v>
      </c>
      <c r="G54" s="11" t="s">
        <v>95</v>
      </c>
      <c r="H54" s="12">
        <v>22</v>
      </c>
      <c r="I54" s="12">
        <f t="shared" si="6"/>
        <v>743</v>
      </c>
      <c r="J54" s="14"/>
      <c r="K54" s="11" t="s">
        <v>96</v>
      </c>
      <c r="L54" s="13"/>
    </row>
    <row r="55" spans="2:12" ht="12.75">
      <c r="B55" s="8">
        <f t="shared" si="8"/>
        <v>51</v>
      </c>
      <c r="C55" s="8">
        <f t="shared" si="8"/>
        <v>45</v>
      </c>
      <c r="D55" s="9">
        <f t="shared" si="2"/>
        <v>39930</v>
      </c>
      <c r="E55" s="10" t="str">
        <f t="shared" si="0"/>
        <v>月</v>
      </c>
      <c r="F55" s="11" t="s">
        <v>95</v>
      </c>
      <c r="G55" s="11" t="s">
        <v>97</v>
      </c>
      <c r="H55" s="12">
        <v>23</v>
      </c>
      <c r="I55" s="12">
        <f t="shared" si="6"/>
        <v>766</v>
      </c>
      <c r="J55" s="14"/>
      <c r="K55" s="11" t="s">
        <v>98</v>
      </c>
      <c r="L55" s="13"/>
    </row>
    <row r="56" spans="2:12" ht="12.75">
      <c r="B56" s="8">
        <f t="shared" si="8"/>
        <v>52</v>
      </c>
      <c r="C56" s="8">
        <f t="shared" si="8"/>
        <v>46</v>
      </c>
      <c r="D56" s="9">
        <f t="shared" si="2"/>
        <v>39931</v>
      </c>
      <c r="E56" s="10" t="str">
        <f t="shared" si="0"/>
        <v>火</v>
      </c>
      <c r="F56" s="11" t="s">
        <v>97</v>
      </c>
      <c r="G56" s="11" t="s">
        <v>99</v>
      </c>
      <c r="H56" s="12">
        <v>22</v>
      </c>
      <c r="I56" s="12">
        <f t="shared" si="6"/>
        <v>788</v>
      </c>
      <c r="J56" s="14"/>
      <c r="K56" s="11" t="s">
        <v>99</v>
      </c>
      <c r="L56" s="13"/>
    </row>
    <row r="57" spans="2:12" ht="12.75">
      <c r="B57" s="8">
        <f t="shared" si="8"/>
        <v>53</v>
      </c>
      <c r="C57" s="8">
        <f t="shared" si="8"/>
        <v>47</v>
      </c>
      <c r="D57" s="9">
        <f t="shared" si="2"/>
        <v>39932</v>
      </c>
      <c r="E57" s="10" t="str">
        <f t="shared" si="0"/>
        <v>水</v>
      </c>
      <c r="F57" s="16" t="s">
        <v>35</v>
      </c>
      <c r="G57" s="16"/>
      <c r="H57" s="17"/>
      <c r="I57" s="12">
        <f t="shared" si="6"/>
        <v>788</v>
      </c>
      <c r="J57" s="11" t="s">
        <v>100</v>
      </c>
      <c r="K57" s="11" t="s">
        <v>99</v>
      </c>
      <c r="L57" s="13"/>
    </row>
    <row r="58" spans="2:12" ht="12.75">
      <c r="B58" s="8">
        <f t="shared" si="8"/>
        <v>54</v>
      </c>
      <c r="C58" s="8">
        <f t="shared" si="8"/>
        <v>48</v>
      </c>
      <c r="D58" s="9">
        <f t="shared" si="2"/>
        <v>39933</v>
      </c>
      <c r="E58" s="10" t="str">
        <f t="shared" si="0"/>
        <v>木</v>
      </c>
      <c r="F58" s="11" t="s">
        <v>99</v>
      </c>
      <c r="G58" s="11" t="s">
        <v>101</v>
      </c>
      <c r="H58" s="12">
        <v>19</v>
      </c>
      <c r="I58" s="12">
        <f t="shared" si="6"/>
        <v>807</v>
      </c>
      <c r="J58" s="11" t="s">
        <v>102</v>
      </c>
      <c r="K58" s="11" t="s">
        <v>99</v>
      </c>
      <c r="L58" s="13"/>
    </row>
    <row r="59" spans="2:12" ht="12.75">
      <c r="B59" s="8">
        <f t="shared" si="8"/>
        <v>55</v>
      </c>
      <c r="C59" s="8">
        <f t="shared" si="8"/>
        <v>49</v>
      </c>
      <c r="D59" s="9">
        <f t="shared" si="2"/>
        <v>39934</v>
      </c>
      <c r="E59" s="10" t="str">
        <f t="shared" si="0"/>
        <v>金</v>
      </c>
      <c r="F59" s="11" t="s">
        <v>101</v>
      </c>
      <c r="G59" s="11" t="s">
        <v>103</v>
      </c>
      <c r="H59" s="12">
        <v>17</v>
      </c>
      <c r="I59" s="12">
        <f t="shared" si="6"/>
        <v>824</v>
      </c>
      <c r="J59" s="14"/>
      <c r="K59" s="11" t="s">
        <v>104</v>
      </c>
      <c r="L59" s="13"/>
    </row>
    <row r="60" spans="2:12" ht="12.75">
      <c r="B60" s="8">
        <f t="shared" si="8"/>
        <v>56</v>
      </c>
      <c r="C60" s="8">
        <f t="shared" si="8"/>
        <v>50</v>
      </c>
      <c r="D60" s="9">
        <f t="shared" si="2"/>
        <v>39935</v>
      </c>
      <c r="E60" s="10" t="str">
        <f t="shared" si="0"/>
        <v>土</v>
      </c>
      <c r="F60" s="11" t="s">
        <v>103</v>
      </c>
      <c r="G60" s="11" t="s">
        <v>105</v>
      </c>
      <c r="H60" s="12">
        <v>24</v>
      </c>
      <c r="I60" s="12">
        <f t="shared" si="6"/>
        <v>848</v>
      </c>
      <c r="J60" s="25"/>
      <c r="K60" s="11" t="s">
        <v>106</v>
      </c>
      <c r="L60" s="13"/>
    </row>
    <row r="61" spans="2:12" ht="12.75">
      <c r="B61" s="8">
        <f t="shared" si="8"/>
        <v>57</v>
      </c>
      <c r="C61" s="8">
        <f t="shared" si="8"/>
        <v>51</v>
      </c>
      <c r="D61" s="9">
        <f t="shared" si="2"/>
        <v>39936</v>
      </c>
      <c r="E61" s="10" t="str">
        <f t="shared" si="0"/>
        <v>日</v>
      </c>
      <c r="F61" s="11" t="s">
        <v>105</v>
      </c>
      <c r="G61" s="11" t="s">
        <v>106</v>
      </c>
      <c r="H61" s="12">
        <v>24</v>
      </c>
      <c r="I61" s="12">
        <f t="shared" si="6"/>
        <v>872</v>
      </c>
      <c r="J61" s="14"/>
      <c r="K61" s="11" t="s">
        <v>106</v>
      </c>
      <c r="L61" s="13"/>
    </row>
    <row r="62" spans="2:12" ht="12.75">
      <c r="B62" s="8">
        <f t="shared" si="8"/>
        <v>58</v>
      </c>
      <c r="C62" s="8">
        <f t="shared" si="8"/>
        <v>52</v>
      </c>
      <c r="D62" s="9">
        <f t="shared" si="2"/>
        <v>39937</v>
      </c>
      <c r="E62" s="10" t="str">
        <f t="shared" si="0"/>
        <v>月</v>
      </c>
      <c r="F62" s="16" t="s">
        <v>35</v>
      </c>
      <c r="G62" s="16"/>
      <c r="H62" s="17"/>
      <c r="I62" s="12">
        <f>I61+H62</f>
        <v>872</v>
      </c>
      <c r="J62" s="11" t="s">
        <v>107</v>
      </c>
      <c r="K62" s="11" t="s">
        <v>106</v>
      </c>
      <c r="L62" s="13"/>
    </row>
    <row r="63" spans="2:12" ht="12.75">
      <c r="B63" s="8">
        <f t="shared" si="8"/>
        <v>59</v>
      </c>
      <c r="C63" s="8">
        <f t="shared" si="8"/>
        <v>53</v>
      </c>
      <c r="D63" s="9">
        <f t="shared" si="2"/>
        <v>39938</v>
      </c>
      <c r="E63" s="10" t="str">
        <f t="shared" si="0"/>
        <v>火</v>
      </c>
      <c r="F63" s="11" t="s">
        <v>106</v>
      </c>
      <c r="G63" s="11" t="s">
        <v>108</v>
      </c>
      <c r="H63" s="12">
        <v>22</v>
      </c>
      <c r="I63" s="12">
        <f>I62+H63</f>
        <v>894</v>
      </c>
      <c r="J63" s="25"/>
      <c r="K63" s="11" t="s">
        <v>109</v>
      </c>
      <c r="L63" s="13"/>
    </row>
    <row r="64" spans="2:12" ht="12.75">
      <c r="B64" s="8">
        <f t="shared" si="8"/>
        <v>60</v>
      </c>
      <c r="C64" s="8">
        <f t="shared" si="8"/>
        <v>54</v>
      </c>
      <c r="D64" s="9">
        <f t="shared" si="2"/>
        <v>39939</v>
      </c>
      <c r="E64" s="10" t="str">
        <f t="shared" si="0"/>
        <v>水</v>
      </c>
      <c r="F64" s="11" t="s">
        <v>108</v>
      </c>
      <c r="G64" s="11" t="s">
        <v>110</v>
      </c>
      <c r="H64" s="12">
        <v>28</v>
      </c>
      <c r="I64" s="12">
        <f>I63+H64</f>
        <v>922</v>
      </c>
      <c r="J64" s="26"/>
      <c r="K64" s="11" t="s">
        <v>109</v>
      </c>
      <c r="L64" s="13"/>
    </row>
    <row r="65" spans="2:12" ht="12.75">
      <c r="B65" s="8">
        <f t="shared" si="8"/>
        <v>61</v>
      </c>
      <c r="C65" s="8">
        <f t="shared" si="8"/>
        <v>55</v>
      </c>
      <c r="D65" s="9">
        <f t="shared" si="2"/>
        <v>39940</v>
      </c>
      <c r="E65" s="10" t="str">
        <f t="shared" si="0"/>
        <v>木</v>
      </c>
      <c r="F65" s="11" t="s">
        <v>110</v>
      </c>
      <c r="G65" s="11" t="s">
        <v>111</v>
      </c>
      <c r="H65" s="12">
        <v>25</v>
      </c>
      <c r="I65" s="12">
        <f>I64+H65</f>
        <v>947</v>
      </c>
      <c r="J65" s="26"/>
      <c r="K65" s="11" t="s">
        <v>112</v>
      </c>
      <c r="L65" s="13"/>
    </row>
    <row r="66" spans="2:12" ht="12.75">
      <c r="B66" s="8">
        <f t="shared" si="8"/>
        <v>62</v>
      </c>
      <c r="C66" s="8">
        <f t="shared" si="8"/>
        <v>56</v>
      </c>
      <c r="D66" s="9">
        <f t="shared" si="2"/>
        <v>39941</v>
      </c>
      <c r="E66" s="10" t="str">
        <f t="shared" si="0"/>
        <v>金</v>
      </c>
      <c r="F66" s="11" t="s">
        <v>111</v>
      </c>
      <c r="G66" s="11" t="s">
        <v>112</v>
      </c>
      <c r="H66" s="12">
        <v>25</v>
      </c>
      <c r="I66" s="12">
        <f aca="true" t="shared" si="9" ref="I66:I75">I65+H66</f>
        <v>972</v>
      </c>
      <c r="J66" s="25"/>
      <c r="K66" s="11" t="s">
        <v>112</v>
      </c>
      <c r="L66" s="13"/>
    </row>
    <row r="67" spans="2:12" ht="12.75">
      <c r="B67" s="8">
        <f t="shared" si="8"/>
        <v>63</v>
      </c>
      <c r="C67" s="8">
        <f t="shared" si="8"/>
        <v>57</v>
      </c>
      <c r="D67" s="9">
        <f t="shared" si="2"/>
        <v>39942</v>
      </c>
      <c r="E67" s="10" t="str">
        <f t="shared" si="0"/>
        <v>土</v>
      </c>
      <c r="F67" s="11" t="s">
        <v>112</v>
      </c>
      <c r="G67" s="11" t="s">
        <v>113</v>
      </c>
      <c r="H67" s="12">
        <v>21</v>
      </c>
      <c r="I67" s="12">
        <f t="shared" si="9"/>
        <v>993</v>
      </c>
      <c r="J67" s="27"/>
      <c r="K67" s="11" t="s">
        <v>114</v>
      </c>
      <c r="L67" s="13"/>
    </row>
    <row r="68" spans="2:12" ht="12.75">
      <c r="B68" s="8">
        <f t="shared" si="8"/>
        <v>64</v>
      </c>
      <c r="C68" s="8">
        <f t="shared" si="8"/>
        <v>58</v>
      </c>
      <c r="D68" s="9">
        <f t="shared" si="2"/>
        <v>39943</v>
      </c>
      <c r="E68" s="10" t="str">
        <f t="shared" si="0"/>
        <v>日</v>
      </c>
      <c r="F68" s="28" t="s">
        <v>115</v>
      </c>
      <c r="G68" s="28"/>
      <c r="H68" s="29">
        <v>10</v>
      </c>
      <c r="I68" s="12">
        <f t="shared" si="9"/>
        <v>1003</v>
      </c>
      <c r="J68" s="11" t="s">
        <v>116</v>
      </c>
      <c r="K68" s="11" t="s">
        <v>114</v>
      </c>
      <c r="L68" s="13"/>
    </row>
    <row r="69" spans="2:12" ht="12.75">
      <c r="B69" s="8">
        <f t="shared" si="8"/>
        <v>65</v>
      </c>
      <c r="C69" s="8">
        <f t="shared" si="8"/>
        <v>59</v>
      </c>
      <c r="D69" s="9">
        <f t="shared" si="2"/>
        <v>39944</v>
      </c>
      <c r="E69" s="10" t="str">
        <f aca="true" t="shared" si="10" ref="E69:E76">MID("日月火水木金土",WEEKDAY(D69),1)</f>
        <v>月</v>
      </c>
      <c r="F69" s="11" t="s">
        <v>113</v>
      </c>
      <c r="G69" s="11" t="s">
        <v>117</v>
      </c>
      <c r="H69" s="12">
        <v>16</v>
      </c>
      <c r="I69" s="12">
        <f t="shared" si="9"/>
        <v>1019</v>
      </c>
      <c r="J69" s="25"/>
      <c r="K69" s="11" t="s">
        <v>114</v>
      </c>
      <c r="L69" s="13"/>
    </row>
    <row r="70" spans="2:12" ht="12.75">
      <c r="B70" s="8">
        <f aca="true" t="shared" si="11" ref="B70:C76">B69+1</f>
        <v>66</v>
      </c>
      <c r="C70" s="8">
        <f t="shared" si="11"/>
        <v>60</v>
      </c>
      <c r="D70" s="9">
        <f>D69+1</f>
        <v>39945</v>
      </c>
      <c r="E70" s="10" t="str">
        <f t="shared" si="10"/>
        <v>火</v>
      </c>
      <c r="F70" s="11" t="s">
        <v>117</v>
      </c>
      <c r="G70" s="11" t="s">
        <v>118</v>
      </c>
      <c r="H70" s="12">
        <v>11</v>
      </c>
      <c r="I70" s="12">
        <f t="shared" si="9"/>
        <v>1030</v>
      </c>
      <c r="J70" s="11" t="s">
        <v>119</v>
      </c>
      <c r="K70" s="11" t="s">
        <v>114</v>
      </c>
      <c r="L70" s="13"/>
    </row>
    <row r="71" spans="2:12" ht="12.75">
      <c r="B71" s="8">
        <f t="shared" si="11"/>
        <v>67</v>
      </c>
      <c r="C71" s="8"/>
      <c r="D71" s="9">
        <f aca="true" t="shared" si="12" ref="D71:D76">D70+1</f>
        <v>39946</v>
      </c>
      <c r="E71" s="10" t="str">
        <f t="shared" si="10"/>
        <v>水</v>
      </c>
      <c r="F71" s="11" t="s">
        <v>114</v>
      </c>
      <c r="G71" s="11" t="s">
        <v>120</v>
      </c>
      <c r="H71" s="12">
        <v>0</v>
      </c>
      <c r="I71" s="12">
        <f t="shared" si="9"/>
        <v>1030</v>
      </c>
      <c r="J71" s="14" t="s">
        <v>121</v>
      </c>
      <c r="K71" s="11" t="s">
        <v>120</v>
      </c>
      <c r="L71" s="13"/>
    </row>
    <row r="72" spans="2:12" ht="12.75">
      <c r="B72" s="8">
        <f t="shared" si="11"/>
        <v>68</v>
      </c>
      <c r="C72" s="8"/>
      <c r="D72" s="9">
        <f t="shared" si="12"/>
        <v>39947</v>
      </c>
      <c r="E72" s="10" t="str">
        <f t="shared" si="10"/>
        <v>木</v>
      </c>
      <c r="F72" s="11" t="s">
        <v>122</v>
      </c>
      <c r="G72" s="11"/>
      <c r="H72" s="12">
        <v>10</v>
      </c>
      <c r="I72" s="12">
        <f t="shared" si="9"/>
        <v>1040</v>
      </c>
      <c r="J72" s="14" t="s">
        <v>123</v>
      </c>
      <c r="K72" s="11" t="s">
        <v>120</v>
      </c>
      <c r="L72" s="13"/>
    </row>
    <row r="73" spans="2:12" ht="12.75">
      <c r="B73" s="8">
        <f t="shared" si="11"/>
        <v>69</v>
      </c>
      <c r="C73" s="8"/>
      <c r="D73" s="9">
        <f t="shared" si="12"/>
        <v>39948</v>
      </c>
      <c r="E73" s="10" t="str">
        <f t="shared" si="10"/>
        <v>金</v>
      </c>
      <c r="F73" s="11" t="s">
        <v>122</v>
      </c>
      <c r="G73" s="11"/>
      <c r="H73" s="12">
        <v>20</v>
      </c>
      <c r="I73" s="12">
        <f t="shared" si="9"/>
        <v>1060</v>
      </c>
      <c r="J73" s="14" t="s">
        <v>123</v>
      </c>
      <c r="K73" s="11" t="s">
        <v>120</v>
      </c>
      <c r="L73" s="13"/>
    </row>
    <row r="74" spans="2:12" ht="12.75">
      <c r="B74" s="8">
        <f t="shared" si="11"/>
        <v>70</v>
      </c>
      <c r="C74" s="8"/>
      <c r="D74" s="9">
        <f t="shared" si="12"/>
        <v>39949</v>
      </c>
      <c r="E74" s="10" t="str">
        <f t="shared" si="10"/>
        <v>土</v>
      </c>
      <c r="F74" s="11" t="s">
        <v>122</v>
      </c>
      <c r="G74" s="11"/>
      <c r="H74" s="12">
        <v>20</v>
      </c>
      <c r="I74" s="12">
        <f t="shared" si="9"/>
        <v>1080</v>
      </c>
      <c r="J74" s="14" t="s">
        <v>123</v>
      </c>
      <c r="K74" s="11" t="s">
        <v>120</v>
      </c>
      <c r="L74" s="13"/>
    </row>
    <row r="75" spans="2:12" ht="12.75">
      <c r="B75" s="8">
        <f t="shared" si="11"/>
        <v>71</v>
      </c>
      <c r="C75" s="8"/>
      <c r="D75" s="9">
        <f t="shared" si="12"/>
        <v>39950</v>
      </c>
      <c r="E75" s="10" t="str">
        <f t="shared" si="10"/>
        <v>日</v>
      </c>
      <c r="F75" s="11" t="s">
        <v>122</v>
      </c>
      <c r="G75" s="11"/>
      <c r="H75" s="12">
        <v>20</v>
      </c>
      <c r="I75" s="12">
        <f t="shared" si="9"/>
        <v>1100</v>
      </c>
      <c r="J75" s="14" t="s">
        <v>123</v>
      </c>
      <c r="K75" s="11" t="s">
        <v>120</v>
      </c>
      <c r="L75" s="13"/>
    </row>
    <row r="76" spans="2:12" ht="12.75">
      <c r="B76" s="8">
        <f t="shared" si="11"/>
        <v>72</v>
      </c>
      <c r="C76" s="8"/>
      <c r="D76" s="9">
        <f t="shared" si="12"/>
        <v>39951</v>
      </c>
      <c r="E76" s="10" t="str">
        <f t="shared" si="10"/>
        <v>月</v>
      </c>
      <c r="F76" s="11"/>
      <c r="G76" s="11"/>
      <c r="H76" s="12"/>
      <c r="I76" s="12"/>
      <c r="J76" s="14"/>
      <c r="K76" s="11" t="s">
        <v>120</v>
      </c>
      <c r="L76" s="13"/>
    </row>
    <row r="77" spans="4:9" ht="12.75">
      <c r="D77" s="32" t="s">
        <v>124</v>
      </c>
      <c r="E77" s="33"/>
      <c r="F77" s="33"/>
      <c r="G77" s="33"/>
      <c r="H77" s="33"/>
      <c r="I77" s="33"/>
    </row>
  </sheetData>
  <sheetProtection/>
  <mergeCells count="10">
    <mergeCell ref="K3:K4"/>
    <mergeCell ref="D77:I77"/>
    <mergeCell ref="C1:J1"/>
    <mergeCell ref="B3:B4"/>
    <mergeCell ref="C3:C4"/>
    <mergeCell ref="D3:D4"/>
    <mergeCell ref="E3:E4"/>
    <mergeCell ref="F3:G3"/>
    <mergeCell ref="H3:I3"/>
    <mergeCell ref="J3:J4"/>
  </mergeCells>
  <conditionalFormatting sqref="C26:C70 E5:E76">
    <cfRule type="containsText" priority="6" dxfId="0" operator="containsText" stopIfTrue="1" text="su">
      <formula>NOT(ISERROR(SEARCH("su",C5)))</formula>
    </cfRule>
  </conditionalFormatting>
  <conditionalFormatting sqref="C26:C70 E5:E76">
    <cfRule type="containsText" priority="5" dxfId="0" operator="containsText" stopIfTrue="1" text="日">
      <formula>NOT(ISERROR(SEARCH("日",C5)))</formula>
    </cfRule>
  </conditionalFormatting>
  <conditionalFormatting sqref="C26:C70 E5:E76">
    <cfRule type="containsText" priority="4" dxfId="0" operator="containsText" stopIfTrue="1" text="su">
      <formula>NOT(ISERROR(SEARCH("su",C5)))</formula>
    </cfRule>
  </conditionalFormatting>
  <conditionalFormatting sqref="C26:C70 E5:E76">
    <cfRule type="containsText" priority="3" dxfId="0" operator="containsText" stopIfTrue="1" text="日">
      <formula>NOT(ISERROR(SEARCH("日",C5)))</formula>
    </cfRule>
  </conditionalFormatting>
  <conditionalFormatting sqref="C26:C70 E5:E76">
    <cfRule type="containsText" priority="2" dxfId="0" operator="containsText" stopIfTrue="1" text="su">
      <formula>NOT(ISERROR(SEARCH("su",C5)))</formula>
    </cfRule>
  </conditionalFormatting>
  <conditionalFormatting sqref="C26:C70 E5:E76">
    <cfRule type="containsText" priority="1" dxfId="0" operator="containsText" stopIfTrue="1" text="日">
      <formula>NOT(ISERROR(SEARCH("日",C5)))</formula>
    </cfRule>
  </conditionalFormatting>
  <printOptions horizontalCentered="1"/>
  <pageMargins left="0.1968503937007874" right="0.1968503937007874" top="0.3937007874015748" bottom="0.1968503937007874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kitayama</dc:creator>
  <cp:keywords/>
  <dc:description/>
  <cp:lastModifiedBy>kitayama</cp:lastModifiedBy>
  <dcterms:created xsi:type="dcterms:W3CDTF">2009-01-25T18:28:21Z</dcterms:created>
  <dcterms:modified xsi:type="dcterms:W3CDTF">2009-02-03T05:49:37Z</dcterms:modified>
  <cp:category/>
  <cp:version/>
  <cp:contentType/>
  <cp:contentStatus/>
</cp:coreProperties>
</file>