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055" windowHeight="7410" activeTab="0"/>
  </bookViews>
  <sheets>
    <sheet name="Schedule Rev.09(4)E" sheetId="1" r:id="rId1"/>
  </sheets>
  <definedNames/>
  <calcPr fullCalcOnLoad="1"/>
</workbook>
</file>

<file path=xl/sharedStrings.xml><?xml version="1.0" encoding="utf-8"?>
<sst xmlns="http://schemas.openxmlformats.org/spreadsheetml/2006/main" count="242" uniqueCount="130">
  <si>
    <t>Hofreis - Big Walk 2009  - Schedule -</t>
  </si>
  <si>
    <t>Rev.09_4</t>
  </si>
  <si>
    <t>Date</t>
  </si>
  <si>
    <t>W</t>
  </si>
  <si>
    <t>Route</t>
  </si>
  <si>
    <t>Distance</t>
  </si>
  <si>
    <t>Item</t>
  </si>
  <si>
    <t>Stay</t>
  </si>
  <si>
    <t>From</t>
  </si>
  <si>
    <t>To</t>
  </si>
  <si>
    <t>Day</t>
  </si>
  <si>
    <t>Sum</t>
  </si>
  <si>
    <t>Amsterdam</t>
  </si>
  <si>
    <t>Departure Amsterdam</t>
  </si>
  <si>
    <t>in flight</t>
  </si>
  <si>
    <t>Nagasaki</t>
  </si>
  <si>
    <t>Arrival at Nagasaki airport</t>
  </si>
  <si>
    <t>Sightseeing Dejima Nagasaki</t>
  </si>
  <si>
    <t>Hirado</t>
  </si>
  <si>
    <t>Train to Hirado</t>
  </si>
  <si>
    <t>Sightseeing Hirado</t>
  </si>
  <si>
    <t>Sightseeing Hirado (Visit to Hirado City Hall)</t>
  </si>
  <si>
    <t>Hirado</t>
  </si>
  <si>
    <t>Yoshii</t>
  </si>
  <si>
    <t>Start Ceremony  (Start of Hirado-Okan Highway)</t>
  </si>
  <si>
    <r>
      <t>S</t>
    </r>
    <r>
      <rPr>
        <sz val="10"/>
        <rFont val="Arial"/>
        <family val="2"/>
      </rPr>
      <t>asebo</t>
    </r>
  </si>
  <si>
    <t>Sasebo</t>
  </si>
  <si>
    <t>Arita</t>
  </si>
  <si>
    <t>Start of Arita Kaido Highway</t>
  </si>
  <si>
    <t>Takeo</t>
  </si>
  <si>
    <t>Kitagata</t>
  </si>
  <si>
    <t>via Takeo (Start of Nagasaki-Kaido Highway)</t>
  </si>
  <si>
    <t>Saga</t>
  </si>
  <si>
    <t>Saga</t>
  </si>
  <si>
    <t>off</t>
  </si>
  <si>
    <t>Nakaharu</t>
  </si>
  <si>
    <t>KOML</t>
  </si>
  <si>
    <t>Old Roman Walk Yoshinogari 2 Day March</t>
  </si>
  <si>
    <t>Yamae</t>
  </si>
  <si>
    <t>Chikushino</t>
  </si>
  <si>
    <t>Iizuka</t>
  </si>
  <si>
    <r>
      <t>I</t>
    </r>
    <r>
      <rPr>
        <sz val="10"/>
        <rFont val="Arial"/>
        <family val="2"/>
      </rPr>
      <t>izuka</t>
    </r>
  </si>
  <si>
    <t>Koyanose</t>
  </si>
  <si>
    <t>Kokura</t>
  </si>
  <si>
    <t>Kokura</t>
  </si>
  <si>
    <t>Kunisaki</t>
  </si>
  <si>
    <t>Train and Car to Kunisaki,  Monjusenji Temple</t>
  </si>
  <si>
    <t>Kunisaki Peninsula Walk (Shugen-do)</t>
  </si>
  <si>
    <t>Kunisaki</t>
  </si>
  <si>
    <t>Matuyama</t>
  </si>
  <si>
    <t>Visit to Kuroshima Island, Ferry to Shikoku Island</t>
  </si>
  <si>
    <t>Matsuyama</t>
  </si>
  <si>
    <t>Matsuyama Walk (Botchan, Dogo Hot Spa)</t>
  </si>
  <si>
    <t>Zentsuji</t>
  </si>
  <si>
    <t>Train to Tadotsu, Shikoku Pilgrimage (Kukai Walk)</t>
  </si>
  <si>
    <t>Tadotsu</t>
  </si>
  <si>
    <t>Kotohira-gu Shrine (The protector god of sailors)</t>
  </si>
  <si>
    <t>Takamatsu</t>
  </si>
  <si>
    <t>Shikoku Pilgrimage (Marugame Castle, Kokubunji)</t>
  </si>
  <si>
    <t>Takamatsu Walk (Yashima, Ritsurin Park)</t>
  </si>
  <si>
    <t>Kobe</t>
  </si>
  <si>
    <t>Ferry to Honshu Island (Jumbo Ferry 1030-1410)</t>
  </si>
  <si>
    <t>Kobe</t>
  </si>
  <si>
    <t>Amagasaki</t>
  </si>
  <si>
    <t>Saigoku-Kaido Highway and Chugoku-Kaido Highway</t>
  </si>
  <si>
    <t>Osaka</t>
  </si>
  <si>
    <t>Osaka</t>
  </si>
  <si>
    <t>Daytrip Ancient Nara (World Heritage)</t>
  </si>
  <si>
    <t>Sightseeing Osaka</t>
  </si>
  <si>
    <t>Hirakata</t>
  </si>
  <si>
    <t>Start of Kyo-Kaido Highway</t>
  </si>
  <si>
    <t>Chushojima</t>
  </si>
  <si>
    <t>Kyoto</t>
  </si>
  <si>
    <t>Sanjo Ohashi</t>
  </si>
  <si>
    <t>Kyoto</t>
  </si>
  <si>
    <t>Otsu (Seta)</t>
  </si>
  <si>
    <t>Start of Nakasendo Highway, Biwako Sosui</t>
  </si>
  <si>
    <t>Yasu</t>
  </si>
  <si>
    <t>Echigawa</t>
  </si>
  <si>
    <t>Samegai</t>
  </si>
  <si>
    <t>Ogaki</t>
  </si>
  <si>
    <t>Akasaka</t>
  </si>
  <si>
    <t>Ogaki</t>
  </si>
  <si>
    <t>Kano</t>
  </si>
  <si>
    <t>Gifu</t>
  </si>
  <si>
    <r>
      <t>o</t>
    </r>
    <r>
      <rPr>
        <sz val="10"/>
        <rFont val="Arial"/>
        <family val="2"/>
      </rPr>
      <t>ff</t>
    </r>
  </si>
  <si>
    <t>Gifu</t>
  </si>
  <si>
    <t>Unuma</t>
  </si>
  <si>
    <t>Ota</t>
  </si>
  <si>
    <t>Mino Ota</t>
  </si>
  <si>
    <t>Hosokute</t>
  </si>
  <si>
    <t>Nakatsugawa</t>
  </si>
  <si>
    <t>Nakatsugawa</t>
  </si>
  <si>
    <r>
      <t>M</t>
    </r>
    <r>
      <rPr>
        <sz val="10"/>
        <rFont val="Arial"/>
        <family val="2"/>
      </rPr>
      <t>idono</t>
    </r>
  </si>
  <si>
    <t>Midono</t>
  </si>
  <si>
    <t>Agematsu</t>
  </si>
  <si>
    <t>Yabuhara</t>
  </si>
  <si>
    <t>Narai</t>
  </si>
  <si>
    <t xml:space="preserve">Seba </t>
  </si>
  <si>
    <t>Shiojiri</t>
  </si>
  <si>
    <t>Shimosuwa</t>
  </si>
  <si>
    <t>ShimoSuwa</t>
  </si>
  <si>
    <t>Aoyagi</t>
  </si>
  <si>
    <t>Start of Koshu-Kaido Highway</t>
  </si>
  <si>
    <t>Tsutagi</t>
  </si>
  <si>
    <t>Kobuchizawa</t>
  </si>
  <si>
    <t>Anayama</t>
  </si>
  <si>
    <t>Kofu</t>
  </si>
  <si>
    <t>Kofu</t>
  </si>
  <si>
    <t>Kofu</t>
  </si>
  <si>
    <t>Tsuruse</t>
  </si>
  <si>
    <t>Katsunuma</t>
  </si>
  <si>
    <t>Otsuki</t>
  </si>
  <si>
    <t>Fujino</t>
  </si>
  <si>
    <t>Hachioji</t>
  </si>
  <si>
    <t>Hachioji</t>
  </si>
  <si>
    <t>Chofu</t>
  </si>
  <si>
    <t>Asakusa</t>
  </si>
  <si>
    <t>Option</t>
  </si>
  <si>
    <t>Around the Park of Musashi</t>
  </si>
  <si>
    <t>Shinjuku</t>
  </si>
  <si>
    <t>Shinjuku</t>
  </si>
  <si>
    <t>Nihonbashi</t>
  </si>
  <si>
    <t>Sanpu(Imperial East Garden), Finish</t>
  </si>
  <si>
    <t>Asakusa</t>
  </si>
  <si>
    <t>Kawaguchiko</t>
  </si>
  <si>
    <t>Registration of IVV Olympiad</t>
  </si>
  <si>
    <t>IVV</t>
  </si>
  <si>
    <t>11th IVV Olympiad</t>
  </si>
  <si>
    <t>Program schedules are subject to change.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</si>
</sst>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9]d\ mmmm\ yyyy;@"/>
    <numFmt numFmtId="177" formatCode="0.0_ "/>
  </numFmts>
  <fonts count="40"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Arial"/>
      <family val="2"/>
    </font>
    <font>
      <sz val="12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left"/>
    </xf>
    <xf numFmtId="0" fontId="4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0" fontId="0" fillId="34" borderId="10" xfId="0" applyFill="1" applyBorder="1" applyAlignment="1">
      <alignment vertical="center"/>
    </xf>
    <xf numFmtId="177" fontId="0" fillId="34" borderId="10" xfId="0" applyNumberFormat="1" applyFill="1" applyBorder="1" applyAlignment="1">
      <alignment vertical="center"/>
    </xf>
    <xf numFmtId="0" fontId="39" fillId="0" borderId="10" xfId="0" applyFont="1" applyBorder="1" applyAlignment="1">
      <alignment vertical="center"/>
    </xf>
    <xf numFmtId="177" fontId="39" fillId="0" borderId="10" xfId="0" applyNumberFormat="1" applyFont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0" xfId="0" applyNumberFormat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3" width="4.7109375" style="1" customWidth="1"/>
    <col min="4" max="4" width="8.7109375" style="1" customWidth="1"/>
    <col min="5" max="5" width="3.57421875" style="1" bestFit="1" customWidth="1"/>
    <col min="6" max="7" width="13.7109375" style="0" customWidth="1"/>
    <col min="8" max="9" width="7.7109375" style="0" customWidth="1"/>
    <col min="10" max="10" width="45.7109375" style="0" customWidth="1"/>
    <col min="11" max="11" width="16.7109375" style="0" customWidth="1"/>
    <col min="12" max="12" width="4.7109375" style="0" customWidth="1"/>
  </cols>
  <sheetData>
    <row r="1" spans="3:11" ht="23.25">
      <c r="C1" s="23" t="s">
        <v>0</v>
      </c>
      <c r="D1" s="24"/>
      <c r="E1" s="24"/>
      <c r="F1" s="24"/>
      <c r="G1" s="24"/>
      <c r="H1" s="24"/>
      <c r="I1" s="24"/>
      <c r="J1" s="24"/>
      <c r="K1" s="2" t="s">
        <v>1</v>
      </c>
    </row>
    <row r="2" spans="4:11" ht="15">
      <c r="D2" s="3"/>
      <c r="K2" s="2">
        <v>39845</v>
      </c>
    </row>
    <row r="3" spans="2:11" ht="12.75">
      <c r="B3" s="20"/>
      <c r="C3" s="20"/>
      <c r="D3" s="20" t="s">
        <v>2</v>
      </c>
      <c r="E3" s="20" t="s">
        <v>3</v>
      </c>
      <c r="F3" s="26" t="s">
        <v>4</v>
      </c>
      <c r="G3" s="27"/>
      <c r="H3" s="26" t="s">
        <v>5</v>
      </c>
      <c r="I3" s="28"/>
      <c r="J3" s="20" t="s">
        <v>6</v>
      </c>
      <c r="K3" s="20" t="s">
        <v>7</v>
      </c>
    </row>
    <row r="4" spans="2:11" ht="12.75">
      <c r="B4" s="25"/>
      <c r="C4" s="25"/>
      <c r="D4" s="25"/>
      <c r="E4" s="25"/>
      <c r="F4" s="4" t="s">
        <v>8</v>
      </c>
      <c r="G4" s="4" t="s">
        <v>9</v>
      </c>
      <c r="H4" s="4" t="s">
        <v>10</v>
      </c>
      <c r="I4" s="4" t="s">
        <v>11</v>
      </c>
      <c r="J4" s="21"/>
      <c r="K4" s="21"/>
    </row>
    <row r="5" spans="2:11" ht="12.75">
      <c r="B5" s="5">
        <v>1</v>
      </c>
      <c r="C5" s="5"/>
      <c r="D5" s="6">
        <v>39880</v>
      </c>
      <c r="E5" s="7" t="str">
        <f aca="true" t="shared" si="0" ref="E5:E68">MID("sumotuwethfrsa",WEEKDAY(D5)*2-1,2)</f>
        <v>su</v>
      </c>
      <c r="F5" s="8" t="s">
        <v>12</v>
      </c>
      <c r="G5" s="8"/>
      <c r="H5" s="9"/>
      <c r="I5" s="9"/>
      <c r="J5" s="8" t="s">
        <v>13</v>
      </c>
      <c r="K5" s="8" t="s">
        <v>14</v>
      </c>
    </row>
    <row r="6" spans="2:11" ht="12.75">
      <c r="B6" s="5">
        <f aca="true" t="shared" si="1" ref="B6:C21">B5+1</f>
        <v>2</v>
      </c>
      <c r="C6" s="5"/>
      <c r="D6" s="6">
        <f aca="true" t="shared" si="2" ref="D6:D69">D5+1</f>
        <v>39881</v>
      </c>
      <c r="E6" s="7" t="str">
        <f t="shared" si="0"/>
        <v>mo</v>
      </c>
      <c r="F6" s="8"/>
      <c r="G6" s="8" t="s">
        <v>15</v>
      </c>
      <c r="H6" s="9"/>
      <c r="I6" s="9"/>
      <c r="J6" s="8" t="s">
        <v>16</v>
      </c>
      <c r="K6" s="8" t="s">
        <v>15</v>
      </c>
    </row>
    <row r="7" spans="2:11" ht="12.75">
      <c r="B7" s="5">
        <f t="shared" si="1"/>
        <v>3</v>
      </c>
      <c r="C7" s="5"/>
      <c r="D7" s="6">
        <f t="shared" si="2"/>
        <v>39882</v>
      </c>
      <c r="E7" s="7" t="str">
        <f t="shared" si="0"/>
        <v>tu</v>
      </c>
      <c r="F7" s="8"/>
      <c r="G7" s="8"/>
      <c r="H7" s="9"/>
      <c r="I7" s="9"/>
      <c r="J7" s="8" t="s">
        <v>17</v>
      </c>
      <c r="K7" s="8" t="s">
        <v>15</v>
      </c>
    </row>
    <row r="8" spans="2:11" ht="12.75">
      <c r="B8" s="5">
        <f t="shared" si="1"/>
        <v>4</v>
      </c>
      <c r="C8" s="5"/>
      <c r="D8" s="6">
        <f t="shared" si="2"/>
        <v>39883</v>
      </c>
      <c r="E8" s="7" t="str">
        <f t="shared" si="0"/>
        <v>we</v>
      </c>
      <c r="F8" s="8" t="s">
        <v>15</v>
      </c>
      <c r="G8" s="8" t="s">
        <v>18</v>
      </c>
      <c r="H8" s="9"/>
      <c r="I8" s="9"/>
      <c r="J8" s="8" t="s">
        <v>19</v>
      </c>
      <c r="K8" s="8" t="s">
        <v>18</v>
      </c>
    </row>
    <row r="9" spans="2:11" ht="12.75">
      <c r="B9" s="5">
        <f t="shared" si="1"/>
        <v>5</v>
      </c>
      <c r="C9" s="5"/>
      <c r="D9" s="6">
        <f t="shared" si="2"/>
        <v>39884</v>
      </c>
      <c r="E9" s="7" t="str">
        <f t="shared" si="0"/>
        <v>th</v>
      </c>
      <c r="F9" s="8"/>
      <c r="G9" s="8"/>
      <c r="H9" s="9"/>
      <c r="I9" s="9"/>
      <c r="J9" s="8" t="s">
        <v>20</v>
      </c>
      <c r="K9" s="8" t="s">
        <v>18</v>
      </c>
    </row>
    <row r="10" spans="2:11" ht="12.75">
      <c r="B10" s="5">
        <f t="shared" si="1"/>
        <v>6</v>
      </c>
      <c r="C10" s="5"/>
      <c r="D10" s="6">
        <f t="shared" si="2"/>
        <v>39885</v>
      </c>
      <c r="E10" s="7" t="str">
        <f t="shared" si="0"/>
        <v>fr</v>
      </c>
      <c r="F10" s="8"/>
      <c r="G10" s="8"/>
      <c r="H10" s="9"/>
      <c r="I10" s="9"/>
      <c r="J10" s="8" t="s">
        <v>21</v>
      </c>
      <c r="K10" s="8" t="s">
        <v>18</v>
      </c>
    </row>
    <row r="11" spans="2:11" ht="12.75">
      <c r="B11" s="5">
        <f t="shared" si="1"/>
        <v>7</v>
      </c>
      <c r="C11" s="5">
        <v>1</v>
      </c>
      <c r="D11" s="6">
        <f t="shared" si="2"/>
        <v>39886</v>
      </c>
      <c r="E11" s="7" t="str">
        <f t="shared" si="0"/>
        <v>sa</v>
      </c>
      <c r="F11" s="8" t="s">
        <v>22</v>
      </c>
      <c r="G11" s="10" t="s">
        <v>23</v>
      </c>
      <c r="H11" s="11">
        <v>23</v>
      </c>
      <c r="I11" s="9">
        <f aca="true" t="shared" si="3" ref="I11:I25">I10+H11</f>
        <v>23</v>
      </c>
      <c r="J11" s="8" t="s">
        <v>24</v>
      </c>
      <c r="K11" s="8" t="s">
        <v>25</v>
      </c>
    </row>
    <row r="12" spans="2:11" ht="12.75">
      <c r="B12" s="5">
        <f t="shared" si="1"/>
        <v>8</v>
      </c>
      <c r="C12" s="5">
        <f>C11+1</f>
        <v>2</v>
      </c>
      <c r="D12" s="6">
        <f t="shared" si="2"/>
        <v>39887</v>
      </c>
      <c r="E12" s="7" t="str">
        <f t="shared" si="0"/>
        <v>su</v>
      </c>
      <c r="F12" s="10" t="s">
        <v>23</v>
      </c>
      <c r="G12" s="10" t="s">
        <v>26</v>
      </c>
      <c r="H12" s="11">
        <v>20</v>
      </c>
      <c r="I12" s="9">
        <f t="shared" si="3"/>
        <v>43</v>
      </c>
      <c r="J12" s="8"/>
      <c r="K12" s="10" t="s">
        <v>26</v>
      </c>
    </row>
    <row r="13" spans="2:11" ht="12.75">
      <c r="B13" s="5">
        <f t="shared" si="1"/>
        <v>9</v>
      </c>
      <c r="C13" s="5">
        <f t="shared" si="1"/>
        <v>3</v>
      </c>
      <c r="D13" s="6">
        <f t="shared" si="2"/>
        <v>39888</v>
      </c>
      <c r="E13" s="7" t="str">
        <f t="shared" si="0"/>
        <v>mo</v>
      </c>
      <c r="F13" s="10" t="s">
        <v>26</v>
      </c>
      <c r="G13" s="8" t="s">
        <v>27</v>
      </c>
      <c r="H13" s="9">
        <v>19</v>
      </c>
      <c r="I13" s="9">
        <f t="shared" si="3"/>
        <v>62</v>
      </c>
      <c r="J13" s="8" t="s">
        <v>28</v>
      </c>
      <c r="K13" s="8" t="s">
        <v>29</v>
      </c>
    </row>
    <row r="14" spans="2:11" ht="12.75">
      <c r="B14" s="5">
        <f t="shared" si="1"/>
        <v>10</v>
      </c>
      <c r="C14" s="5">
        <f t="shared" si="1"/>
        <v>4</v>
      </c>
      <c r="D14" s="6">
        <f t="shared" si="2"/>
        <v>39889</v>
      </c>
      <c r="E14" s="7" t="str">
        <f t="shared" si="0"/>
        <v>tu</v>
      </c>
      <c r="F14" s="8" t="s">
        <v>27</v>
      </c>
      <c r="G14" s="8" t="s">
        <v>30</v>
      </c>
      <c r="H14" s="9">
        <v>22</v>
      </c>
      <c r="I14" s="9">
        <f t="shared" si="3"/>
        <v>84</v>
      </c>
      <c r="J14" s="8" t="s">
        <v>31</v>
      </c>
      <c r="K14" s="8" t="s">
        <v>29</v>
      </c>
    </row>
    <row r="15" spans="2:11" ht="12.75">
      <c r="B15" s="5">
        <f t="shared" si="1"/>
        <v>11</v>
      </c>
      <c r="C15" s="5">
        <f t="shared" si="1"/>
        <v>5</v>
      </c>
      <c r="D15" s="6">
        <f t="shared" si="2"/>
        <v>39890</v>
      </c>
      <c r="E15" s="7" t="str">
        <f t="shared" si="0"/>
        <v>we</v>
      </c>
      <c r="F15" s="8" t="s">
        <v>30</v>
      </c>
      <c r="G15" s="8" t="s">
        <v>32</v>
      </c>
      <c r="H15" s="9">
        <v>24</v>
      </c>
      <c r="I15" s="9">
        <f t="shared" si="3"/>
        <v>108</v>
      </c>
      <c r="J15" s="8"/>
      <c r="K15" s="8" t="s">
        <v>33</v>
      </c>
    </row>
    <row r="16" spans="2:11" ht="12.75">
      <c r="B16" s="5">
        <f t="shared" si="1"/>
        <v>12</v>
      </c>
      <c r="C16" s="5">
        <f t="shared" si="1"/>
        <v>6</v>
      </c>
      <c r="D16" s="6">
        <f t="shared" si="2"/>
        <v>39891</v>
      </c>
      <c r="E16" s="7" t="str">
        <f t="shared" si="0"/>
        <v>th</v>
      </c>
      <c r="F16" s="12" t="s">
        <v>34</v>
      </c>
      <c r="G16" s="12"/>
      <c r="H16" s="13"/>
      <c r="I16" s="9">
        <f t="shared" si="3"/>
        <v>108</v>
      </c>
      <c r="J16" s="8"/>
      <c r="K16" s="8" t="s">
        <v>33</v>
      </c>
    </row>
    <row r="17" spans="2:11" ht="12.75">
      <c r="B17" s="5">
        <f t="shared" si="1"/>
        <v>13</v>
      </c>
      <c r="C17" s="5">
        <f t="shared" si="1"/>
        <v>7</v>
      </c>
      <c r="D17" s="6">
        <f t="shared" si="2"/>
        <v>39892</v>
      </c>
      <c r="E17" s="7" t="str">
        <f t="shared" si="0"/>
        <v>fr</v>
      </c>
      <c r="F17" s="8" t="s">
        <v>32</v>
      </c>
      <c r="G17" s="8" t="s">
        <v>35</v>
      </c>
      <c r="H17" s="9">
        <v>18</v>
      </c>
      <c r="I17" s="9">
        <f t="shared" si="3"/>
        <v>126</v>
      </c>
      <c r="J17" s="8"/>
      <c r="K17" s="8" t="s">
        <v>33</v>
      </c>
    </row>
    <row r="18" spans="2:11" ht="12.75">
      <c r="B18" s="5">
        <f t="shared" si="1"/>
        <v>14</v>
      </c>
      <c r="C18" s="5">
        <f t="shared" si="1"/>
        <v>8</v>
      </c>
      <c r="D18" s="6">
        <f t="shared" si="2"/>
        <v>39893</v>
      </c>
      <c r="E18" s="7" t="str">
        <f t="shared" si="0"/>
        <v>sa</v>
      </c>
      <c r="F18" s="8" t="s">
        <v>36</v>
      </c>
      <c r="G18" s="8"/>
      <c r="H18" s="9">
        <v>20</v>
      </c>
      <c r="I18" s="9">
        <f t="shared" si="3"/>
        <v>146</v>
      </c>
      <c r="J18" s="8" t="s">
        <v>37</v>
      </c>
      <c r="K18" s="8" t="s">
        <v>33</v>
      </c>
    </row>
    <row r="19" spans="2:11" ht="12.75">
      <c r="B19" s="5">
        <f t="shared" si="1"/>
        <v>15</v>
      </c>
      <c r="C19" s="5">
        <f t="shared" si="1"/>
        <v>9</v>
      </c>
      <c r="D19" s="6">
        <f t="shared" si="2"/>
        <v>39894</v>
      </c>
      <c r="E19" s="7" t="str">
        <f t="shared" si="0"/>
        <v>su</v>
      </c>
      <c r="F19" s="8" t="s">
        <v>36</v>
      </c>
      <c r="G19" s="8"/>
      <c r="H19" s="9">
        <v>20</v>
      </c>
      <c r="I19" s="9">
        <f t="shared" si="3"/>
        <v>166</v>
      </c>
      <c r="J19" s="8" t="s">
        <v>37</v>
      </c>
      <c r="K19" s="8" t="s">
        <v>33</v>
      </c>
    </row>
    <row r="20" spans="2:11" ht="12.75">
      <c r="B20" s="5">
        <f t="shared" si="1"/>
        <v>16</v>
      </c>
      <c r="C20" s="5">
        <f t="shared" si="1"/>
        <v>10</v>
      </c>
      <c r="D20" s="6">
        <f t="shared" si="2"/>
        <v>39895</v>
      </c>
      <c r="E20" s="7" t="str">
        <f t="shared" si="0"/>
        <v>mo</v>
      </c>
      <c r="F20" s="8" t="s">
        <v>35</v>
      </c>
      <c r="G20" s="8" t="s">
        <v>38</v>
      </c>
      <c r="H20" s="9">
        <v>21</v>
      </c>
      <c r="I20" s="9">
        <f t="shared" si="3"/>
        <v>187</v>
      </c>
      <c r="J20" s="8"/>
      <c r="K20" s="8" t="s">
        <v>39</v>
      </c>
    </row>
    <row r="21" spans="2:11" ht="12.75">
      <c r="B21" s="5">
        <f t="shared" si="1"/>
        <v>17</v>
      </c>
      <c r="C21" s="5">
        <f t="shared" si="1"/>
        <v>11</v>
      </c>
      <c r="D21" s="6">
        <f t="shared" si="2"/>
        <v>39896</v>
      </c>
      <c r="E21" s="7" t="str">
        <f t="shared" si="0"/>
        <v>tu</v>
      </c>
      <c r="F21" s="8" t="s">
        <v>38</v>
      </c>
      <c r="G21" s="8" t="s">
        <v>40</v>
      </c>
      <c r="H21" s="9">
        <v>25</v>
      </c>
      <c r="I21" s="9">
        <f t="shared" si="3"/>
        <v>212</v>
      </c>
      <c r="J21" s="8"/>
      <c r="K21" s="8" t="s">
        <v>41</v>
      </c>
    </row>
    <row r="22" spans="2:11" ht="12.75">
      <c r="B22" s="5">
        <f aca="true" t="shared" si="4" ref="B22:C37">B21+1</f>
        <v>18</v>
      </c>
      <c r="C22" s="5">
        <f t="shared" si="4"/>
        <v>12</v>
      </c>
      <c r="D22" s="6">
        <f t="shared" si="2"/>
        <v>39897</v>
      </c>
      <c r="E22" s="7" t="str">
        <f t="shared" si="0"/>
        <v>we</v>
      </c>
      <c r="F22" s="8" t="s">
        <v>40</v>
      </c>
      <c r="G22" s="8" t="s">
        <v>42</v>
      </c>
      <c r="H22" s="9">
        <v>18</v>
      </c>
      <c r="I22" s="9">
        <f t="shared" si="3"/>
        <v>230</v>
      </c>
      <c r="J22" s="8"/>
      <c r="K22" s="8" t="s">
        <v>43</v>
      </c>
    </row>
    <row r="23" spans="2:11" ht="12.75">
      <c r="B23" s="5">
        <f t="shared" si="4"/>
        <v>19</v>
      </c>
      <c r="C23" s="5">
        <f t="shared" si="4"/>
        <v>13</v>
      </c>
      <c r="D23" s="6">
        <f t="shared" si="2"/>
        <v>39898</v>
      </c>
      <c r="E23" s="7" t="str">
        <f t="shared" si="0"/>
        <v>th</v>
      </c>
      <c r="F23" s="8" t="s">
        <v>42</v>
      </c>
      <c r="G23" s="8" t="s">
        <v>44</v>
      </c>
      <c r="H23" s="9">
        <v>25</v>
      </c>
      <c r="I23" s="9">
        <f t="shared" si="3"/>
        <v>255</v>
      </c>
      <c r="J23" s="8"/>
      <c r="K23" s="8" t="s">
        <v>43</v>
      </c>
    </row>
    <row r="24" spans="2:11" ht="12.75">
      <c r="B24" s="5">
        <f t="shared" si="4"/>
        <v>20</v>
      </c>
      <c r="C24" s="5">
        <f t="shared" si="4"/>
        <v>14</v>
      </c>
      <c r="D24" s="6">
        <f t="shared" si="2"/>
        <v>39899</v>
      </c>
      <c r="E24" s="7" t="str">
        <f t="shared" si="0"/>
        <v>fr</v>
      </c>
      <c r="F24" s="8" t="s">
        <v>43</v>
      </c>
      <c r="G24" s="10" t="s">
        <v>45</v>
      </c>
      <c r="H24" s="11">
        <v>10</v>
      </c>
      <c r="I24" s="9">
        <f t="shared" si="3"/>
        <v>265</v>
      </c>
      <c r="J24" s="8" t="s">
        <v>46</v>
      </c>
      <c r="K24" s="10" t="s">
        <v>45</v>
      </c>
    </row>
    <row r="25" spans="2:11" ht="12.75">
      <c r="B25" s="5">
        <f t="shared" si="4"/>
        <v>21</v>
      </c>
      <c r="C25" s="5">
        <f t="shared" si="4"/>
        <v>15</v>
      </c>
      <c r="D25" s="6">
        <f t="shared" si="2"/>
        <v>39900</v>
      </c>
      <c r="E25" s="7" t="str">
        <f t="shared" si="0"/>
        <v>sa</v>
      </c>
      <c r="F25" s="10" t="s">
        <v>45</v>
      </c>
      <c r="G25" s="10" t="s">
        <v>45</v>
      </c>
      <c r="H25" s="9">
        <v>10</v>
      </c>
      <c r="I25" s="9">
        <f t="shared" si="3"/>
        <v>275</v>
      </c>
      <c r="J25" s="14" t="s">
        <v>47</v>
      </c>
      <c r="K25" s="10" t="s">
        <v>45</v>
      </c>
    </row>
    <row r="26" spans="2:11" ht="12.75">
      <c r="B26" s="5">
        <f t="shared" si="4"/>
        <v>22</v>
      </c>
      <c r="C26" s="5">
        <f t="shared" si="4"/>
        <v>16</v>
      </c>
      <c r="D26" s="6">
        <f t="shared" si="2"/>
        <v>39901</v>
      </c>
      <c r="E26" s="7" t="str">
        <f t="shared" si="0"/>
        <v>su</v>
      </c>
      <c r="F26" s="14" t="s">
        <v>48</v>
      </c>
      <c r="G26" s="14" t="s">
        <v>49</v>
      </c>
      <c r="H26" s="15">
        <v>10</v>
      </c>
      <c r="I26" s="9">
        <f>I25+H26</f>
        <v>285</v>
      </c>
      <c r="J26" s="14" t="s">
        <v>50</v>
      </c>
      <c r="K26" s="14" t="s">
        <v>51</v>
      </c>
    </row>
    <row r="27" spans="2:11" ht="12.75">
      <c r="B27" s="5">
        <f t="shared" si="4"/>
        <v>23</v>
      </c>
      <c r="C27" s="5">
        <f t="shared" si="4"/>
        <v>17</v>
      </c>
      <c r="D27" s="6">
        <f t="shared" si="2"/>
        <v>39902</v>
      </c>
      <c r="E27" s="7" t="str">
        <f t="shared" si="0"/>
        <v>mo</v>
      </c>
      <c r="F27" s="14" t="s">
        <v>51</v>
      </c>
      <c r="G27" s="14" t="s">
        <v>51</v>
      </c>
      <c r="H27" s="15">
        <v>13</v>
      </c>
      <c r="I27" s="9">
        <f aca="true" t="shared" si="5" ref="I27:I75">I26+H27</f>
        <v>298</v>
      </c>
      <c r="J27" s="14" t="s">
        <v>52</v>
      </c>
      <c r="K27" s="14" t="s">
        <v>51</v>
      </c>
    </row>
    <row r="28" spans="2:11" ht="12.75">
      <c r="B28" s="5">
        <f t="shared" si="4"/>
        <v>24</v>
      </c>
      <c r="C28" s="5">
        <f t="shared" si="4"/>
        <v>18</v>
      </c>
      <c r="D28" s="6">
        <f t="shared" si="2"/>
        <v>39903</v>
      </c>
      <c r="E28" s="7" t="str">
        <f t="shared" si="0"/>
        <v>tu</v>
      </c>
      <c r="F28" s="14" t="s">
        <v>51</v>
      </c>
      <c r="G28" s="14" t="s">
        <v>53</v>
      </c>
      <c r="H28" s="15">
        <v>19</v>
      </c>
      <c r="I28" s="9">
        <f t="shared" si="5"/>
        <v>317</v>
      </c>
      <c r="J28" s="14" t="s">
        <v>54</v>
      </c>
      <c r="K28" s="14" t="s">
        <v>53</v>
      </c>
    </row>
    <row r="29" spans="2:11" ht="12.75">
      <c r="B29" s="5">
        <f t="shared" si="4"/>
        <v>25</v>
      </c>
      <c r="C29" s="5">
        <f t="shared" si="4"/>
        <v>19</v>
      </c>
      <c r="D29" s="6">
        <f t="shared" si="2"/>
        <v>39904</v>
      </c>
      <c r="E29" s="7" t="str">
        <f t="shared" si="0"/>
        <v>we</v>
      </c>
      <c r="F29" s="14" t="s">
        <v>53</v>
      </c>
      <c r="G29" s="14" t="s">
        <v>55</v>
      </c>
      <c r="H29" s="15">
        <v>15</v>
      </c>
      <c r="I29" s="9">
        <f t="shared" si="5"/>
        <v>332</v>
      </c>
      <c r="J29" s="14" t="s">
        <v>56</v>
      </c>
      <c r="K29" s="14" t="s">
        <v>55</v>
      </c>
    </row>
    <row r="30" spans="2:11" ht="12.75">
      <c r="B30" s="5">
        <f t="shared" si="4"/>
        <v>26</v>
      </c>
      <c r="C30" s="5">
        <f t="shared" si="4"/>
        <v>20</v>
      </c>
      <c r="D30" s="6">
        <f t="shared" si="2"/>
        <v>39905</v>
      </c>
      <c r="E30" s="7" t="str">
        <f t="shared" si="0"/>
        <v>th</v>
      </c>
      <c r="F30" s="14" t="s">
        <v>55</v>
      </c>
      <c r="G30" s="14" t="s">
        <v>57</v>
      </c>
      <c r="H30" s="15">
        <v>26</v>
      </c>
      <c r="I30" s="9">
        <f t="shared" si="5"/>
        <v>358</v>
      </c>
      <c r="J30" s="14" t="s">
        <v>58</v>
      </c>
      <c r="K30" s="14" t="s">
        <v>57</v>
      </c>
    </row>
    <row r="31" spans="2:11" ht="12.75">
      <c r="B31" s="5">
        <f t="shared" si="4"/>
        <v>27</v>
      </c>
      <c r="C31" s="5">
        <f t="shared" si="4"/>
        <v>21</v>
      </c>
      <c r="D31" s="6">
        <f t="shared" si="2"/>
        <v>39906</v>
      </c>
      <c r="E31" s="7" t="str">
        <f t="shared" si="0"/>
        <v>fr</v>
      </c>
      <c r="F31" s="14" t="s">
        <v>57</v>
      </c>
      <c r="G31" s="14" t="s">
        <v>57</v>
      </c>
      <c r="H31" s="15">
        <v>15</v>
      </c>
      <c r="I31" s="9">
        <f t="shared" si="5"/>
        <v>373</v>
      </c>
      <c r="J31" s="14" t="s">
        <v>59</v>
      </c>
      <c r="K31" s="14" t="s">
        <v>57</v>
      </c>
    </row>
    <row r="32" spans="2:11" ht="12.75">
      <c r="B32" s="5">
        <f t="shared" si="4"/>
        <v>28</v>
      </c>
      <c r="C32" s="5">
        <f t="shared" si="4"/>
        <v>22</v>
      </c>
      <c r="D32" s="6">
        <f t="shared" si="2"/>
        <v>39907</v>
      </c>
      <c r="E32" s="7" t="str">
        <f t="shared" si="0"/>
        <v>sa</v>
      </c>
      <c r="F32" s="8" t="s">
        <v>57</v>
      </c>
      <c r="G32" s="8" t="s">
        <v>60</v>
      </c>
      <c r="H32" s="9">
        <v>0</v>
      </c>
      <c r="I32" s="9">
        <f t="shared" si="5"/>
        <v>373</v>
      </c>
      <c r="J32" s="8" t="s">
        <v>61</v>
      </c>
      <c r="K32" s="8" t="s">
        <v>60</v>
      </c>
    </row>
    <row r="33" spans="2:11" ht="12.75">
      <c r="B33" s="5">
        <f t="shared" si="4"/>
        <v>29</v>
      </c>
      <c r="C33" s="5">
        <f t="shared" si="4"/>
        <v>23</v>
      </c>
      <c r="D33" s="6">
        <f t="shared" si="2"/>
        <v>39908</v>
      </c>
      <c r="E33" s="7" t="str">
        <f>MID("sumotuwethfrsa",WEEKDAY(D33)*2-1,2)</f>
        <v>su</v>
      </c>
      <c r="F33" s="8" t="s">
        <v>62</v>
      </c>
      <c r="G33" s="8" t="s">
        <v>63</v>
      </c>
      <c r="H33" s="9">
        <v>24</v>
      </c>
      <c r="I33" s="9">
        <f>I32+H33</f>
        <v>397</v>
      </c>
      <c r="J33" s="8" t="s">
        <v>64</v>
      </c>
      <c r="K33" s="8" t="s">
        <v>60</v>
      </c>
    </row>
    <row r="34" spans="2:11" ht="12.75">
      <c r="B34" s="5">
        <f t="shared" si="4"/>
        <v>30</v>
      </c>
      <c r="C34" s="5">
        <f t="shared" si="4"/>
        <v>24</v>
      </c>
      <c r="D34" s="6">
        <f t="shared" si="2"/>
        <v>39909</v>
      </c>
      <c r="E34" s="7" t="str">
        <f>MID("sumotuwethfrsa",WEEKDAY(D34)*2-1,2)</f>
        <v>mo</v>
      </c>
      <c r="F34" s="8" t="s">
        <v>63</v>
      </c>
      <c r="G34" s="8" t="s">
        <v>65</v>
      </c>
      <c r="H34" s="9">
        <v>16</v>
      </c>
      <c r="I34" s="9">
        <f>I33+H34</f>
        <v>413</v>
      </c>
      <c r="J34" s="8"/>
      <c r="K34" s="8" t="s">
        <v>66</v>
      </c>
    </row>
    <row r="35" spans="2:11" ht="12.75">
      <c r="B35" s="5">
        <f t="shared" si="4"/>
        <v>31</v>
      </c>
      <c r="C35" s="5">
        <f t="shared" si="4"/>
        <v>25</v>
      </c>
      <c r="D35" s="6">
        <f t="shared" si="2"/>
        <v>39910</v>
      </c>
      <c r="E35" s="7" t="str">
        <f>MID("sumotuwethfrsa",WEEKDAY(D35)*2-1,2)</f>
        <v>tu</v>
      </c>
      <c r="F35" s="12" t="s">
        <v>34</v>
      </c>
      <c r="G35" s="12"/>
      <c r="H35" s="13"/>
      <c r="I35" s="9">
        <f>I34+H35</f>
        <v>413</v>
      </c>
      <c r="J35" s="8" t="s">
        <v>67</v>
      </c>
      <c r="K35" s="8" t="s">
        <v>66</v>
      </c>
    </row>
    <row r="36" spans="2:11" ht="12.75">
      <c r="B36" s="5">
        <f t="shared" si="4"/>
        <v>32</v>
      </c>
      <c r="C36" s="5">
        <f t="shared" si="4"/>
        <v>26</v>
      </c>
      <c r="D36" s="6">
        <f t="shared" si="2"/>
        <v>39911</v>
      </c>
      <c r="E36" s="7" t="str">
        <f t="shared" si="0"/>
        <v>we</v>
      </c>
      <c r="F36" s="12" t="s">
        <v>34</v>
      </c>
      <c r="G36" s="12"/>
      <c r="H36" s="13"/>
      <c r="I36" s="9">
        <f t="shared" si="5"/>
        <v>413</v>
      </c>
      <c r="J36" s="8" t="s">
        <v>68</v>
      </c>
      <c r="K36" s="8" t="s">
        <v>66</v>
      </c>
    </row>
    <row r="37" spans="2:11" ht="12.75">
      <c r="B37" s="5">
        <f t="shared" si="4"/>
        <v>33</v>
      </c>
      <c r="C37" s="5">
        <f t="shared" si="4"/>
        <v>27</v>
      </c>
      <c r="D37" s="6">
        <f t="shared" si="2"/>
        <v>39912</v>
      </c>
      <c r="E37" s="7" t="str">
        <f t="shared" si="0"/>
        <v>th</v>
      </c>
      <c r="F37" s="8" t="s">
        <v>65</v>
      </c>
      <c r="G37" s="8" t="s">
        <v>69</v>
      </c>
      <c r="H37" s="9">
        <v>20</v>
      </c>
      <c r="I37" s="9">
        <f t="shared" si="5"/>
        <v>433</v>
      </c>
      <c r="J37" s="8" t="s">
        <v>70</v>
      </c>
      <c r="K37" s="8" t="s">
        <v>72</v>
      </c>
    </row>
    <row r="38" spans="2:11" ht="12.75">
      <c r="B38" s="5">
        <f aca="true" t="shared" si="6" ref="B38:C53">B37+1</f>
        <v>34</v>
      </c>
      <c r="C38" s="5">
        <f t="shared" si="6"/>
        <v>28</v>
      </c>
      <c r="D38" s="6">
        <f t="shared" si="2"/>
        <v>39913</v>
      </c>
      <c r="E38" s="7" t="str">
        <f t="shared" si="0"/>
        <v>fr</v>
      </c>
      <c r="F38" s="8" t="s">
        <v>69</v>
      </c>
      <c r="G38" s="8" t="s">
        <v>71</v>
      </c>
      <c r="H38" s="9">
        <v>19</v>
      </c>
      <c r="I38" s="9">
        <f t="shared" si="5"/>
        <v>452</v>
      </c>
      <c r="J38" s="8"/>
      <c r="K38" s="8" t="s">
        <v>72</v>
      </c>
    </row>
    <row r="39" spans="2:11" ht="12.75">
      <c r="B39" s="5">
        <f t="shared" si="6"/>
        <v>35</v>
      </c>
      <c r="C39" s="5">
        <f t="shared" si="6"/>
        <v>29</v>
      </c>
      <c r="D39" s="6">
        <f t="shared" si="2"/>
        <v>39914</v>
      </c>
      <c r="E39" s="7" t="str">
        <f t="shared" si="0"/>
        <v>sa</v>
      </c>
      <c r="F39" s="8" t="s">
        <v>71</v>
      </c>
      <c r="G39" s="8" t="s">
        <v>73</v>
      </c>
      <c r="H39" s="9">
        <v>11</v>
      </c>
      <c r="I39" s="9">
        <f t="shared" si="5"/>
        <v>463</v>
      </c>
      <c r="J39" s="8"/>
      <c r="K39" s="8" t="s">
        <v>72</v>
      </c>
    </row>
    <row r="40" spans="2:11" ht="12.75">
      <c r="B40" s="5">
        <f t="shared" si="6"/>
        <v>36</v>
      </c>
      <c r="C40" s="5">
        <f t="shared" si="6"/>
        <v>30</v>
      </c>
      <c r="D40" s="6">
        <f t="shared" si="2"/>
        <v>39915</v>
      </c>
      <c r="E40" s="7" t="str">
        <f t="shared" si="0"/>
        <v>su</v>
      </c>
      <c r="F40" s="12" t="s">
        <v>34</v>
      </c>
      <c r="G40" s="12"/>
      <c r="H40" s="13"/>
      <c r="I40" s="9">
        <f t="shared" si="5"/>
        <v>463</v>
      </c>
      <c r="J40" s="8" t="s">
        <v>74</v>
      </c>
      <c r="K40" s="8" t="s">
        <v>72</v>
      </c>
    </row>
    <row r="41" spans="2:11" ht="12.75">
      <c r="B41" s="5">
        <f t="shared" si="6"/>
        <v>37</v>
      </c>
      <c r="C41" s="5">
        <f t="shared" si="6"/>
        <v>31</v>
      </c>
      <c r="D41" s="6">
        <f t="shared" si="2"/>
        <v>39916</v>
      </c>
      <c r="E41" s="7" t="str">
        <f t="shared" si="0"/>
        <v>mo</v>
      </c>
      <c r="F41" s="8" t="s">
        <v>73</v>
      </c>
      <c r="G41" s="8" t="s">
        <v>75</v>
      </c>
      <c r="H41" s="9">
        <v>18</v>
      </c>
      <c r="I41" s="9">
        <f t="shared" si="5"/>
        <v>481</v>
      </c>
      <c r="J41" s="8" t="s">
        <v>76</v>
      </c>
      <c r="K41" s="8" t="s">
        <v>75</v>
      </c>
    </row>
    <row r="42" spans="2:11" ht="12.75">
      <c r="B42" s="5">
        <f t="shared" si="6"/>
        <v>38</v>
      </c>
      <c r="C42" s="5">
        <f t="shared" si="6"/>
        <v>32</v>
      </c>
      <c r="D42" s="6">
        <f t="shared" si="2"/>
        <v>39917</v>
      </c>
      <c r="E42" s="7" t="str">
        <f t="shared" si="0"/>
        <v>tu</v>
      </c>
      <c r="F42" s="8" t="s">
        <v>75</v>
      </c>
      <c r="G42" s="8" t="s">
        <v>77</v>
      </c>
      <c r="H42" s="9">
        <v>17</v>
      </c>
      <c r="I42" s="9">
        <f t="shared" si="5"/>
        <v>498</v>
      </c>
      <c r="J42" s="8"/>
      <c r="K42" s="8" t="s">
        <v>75</v>
      </c>
    </row>
    <row r="43" spans="2:11" ht="12.75">
      <c r="B43" s="5">
        <f t="shared" si="6"/>
        <v>39</v>
      </c>
      <c r="C43" s="5">
        <f t="shared" si="6"/>
        <v>33</v>
      </c>
      <c r="D43" s="6">
        <f t="shared" si="2"/>
        <v>39918</v>
      </c>
      <c r="E43" s="7" t="str">
        <f t="shared" si="0"/>
        <v>we</v>
      </c>
      <c r="F43" s="8" t="s">
        <v>77</v>
      </c>
      <c r="G43" s="8" t="s">
        <v>78</v>
      </c>
      <c r="H43" s="9">
        <v>22</v>
      </c>
      <c r="I43" s="9">
        <f t="shared" si="5"/>
        <v>520</v>
      </c>
      <c r="J43" s="8"/>
      <c r="K43" s="8" t="s">
        <v>78</v>
      </c>
    </row>
    <row r="44" spans="2:11" ht="12.75">
      <c r="B44" s="5">
        <f t="shared" si="6"/>
        <v>40</v>
      </c>
      <c r="C44" s="5">
        <f t="shared" si="6"/>
        <v>34</v>
      </c>
      <c r="D44" s="6">
        <f t="shared" si="2"/>
        <v>39919</v>
      </c>
      <c r="E44" s="7" t="str">
        <f t="shared" si="0"/>
        <v>th</v>
      </c>
      <c r="F44" s="8" t="s">
        <v>78</v>
      </c>
      <c r="G44" s="8" t="s">
        <v>79</v>
      </c>
      <c r="H44" s="9">
        <v>23</v>
      </c>
      <c r="I44" s="9">
        <f t="shared" si="5"/>
        <v>543</v>
      </c>
      <c r="J44" s="8"/>
      <c r="K44" s="8" t="s">
        <v>80</v>
      </c>
    </row>
    <row r="45" spans="2:11" ht="12.75">
      <c r="B45" s="5">
        <f t="shared" si="6"/>
        <v>41</v>
      </c>
      <c r="C45" s="5">
        <f t="shared" si="6"/>
        <v>35</v>
      </c>
      <c r="D45" s="6">
        <f t="shared" si="2"/>
        <v>39920</v>
      </c>
      <c r="E45" s="7" t="str">
        <f t="shared" si="0"/>
        <v>fr</v>
      </c>
      <c r="F45" s="8" t="s">
        <v>79</v>
      </c>
      <c r="G45" s="8" t="s">
        <v>81</v>
      </c>
      <c r="H45" s="9">
        <v>24</v>
      </c>
      <c r="I45" s="9">
        <f t="shared" si="5"/>
        <v>567</v>
      </c>
      <c r="J45" s="8"/>
      <c r="K45" s="8" t="s">
        <v>82</v>
      </c>
    </row>
    <row r="46" spans="2:11" ht="12.75">
      <c r="B46" s="5">
        <f t="shared" si="6"/>
        <v>42</v>
      </c>
      <c r="C46" s="5">
        <f t="shared" si="6"/>
        <v>36</v>
      </c>
      <c r="D46" s="6">
        <f t="shared" si="2"/>
        <v>39921</v>
      </c>
      <c r="E46" s="7" t="str">
        <f t="shared" si="0"/>
        <v>sa</v>
      </c>
      <c r="F46" s="8" t="s">
        <v>81</v>
      </c>
      <c r="G46" s="8" t="s">
        <v>83</v>
      </c>
      <c r="H46" s="9">
        <v>20</v>
      </c>
      <c r="I46" s="9">
        <f t="shared" si="5"/>
        <v>587</v>
      </c>
      <c r="J46" s="8"/>
      <c r="K46" s="8" t="s">
        <v>84</v>
      </c>
    </row>
    <row r="47" spans="2:11" ht="12.75">
      <c r="B47" s="5">
        <f t="shared" si="6"/>
        <v>43</v>
      </c>
      <c r="C47" s="5">
        <f t="shared" si="6"/>
        <v>37</v>
      </c>
      <c r="D47" s="6">
        <f t="shared" si="2"/>
        <v>39922</v>
      </c>
      <c r="E47" s="7" t="str">
        <f t="shared" si="0"/>
        <v>su</v>
      </c>
      <c r="F47" s="16" t="s">
        <v>85</v>
      </c>
      <c r="G47" s="12"/>
      <c r="H47" s="13"/>
      <c r="I47" s="9">
        <f t="shared" si="5"/>
        <v>587</v>
      </c>
      <c r="J47" s="8" t="s">
        <v>86</v>
      </c>
      <c r="K47" s="8" t="s">
        <v>84</v>
      </c>
    </row>
    <row r="48" spans="2:11" ht="12.75">
      <c r="B48" s="5">
        <f t="shared" si="6"/>
        <v>44</v>
      </c>
      <c r="C48" s="5">
        <f t="shared" si="6"/>
        <v>38</v>
      </c>
      <c r="D48" s="6">
        <f t="shared" si="2"/>
        <v>39923</v>
      </c>
      <c r="E48" s="7" t="str">
        <f t="shared" si="0"/>
        <v>mo</v>
      </c>
      <c r="F48" s="8" t="s">
        <v>83</v>
      </c>
      <c r="G48" s="8" t="s">
        <v>87</v>
      </c>
      <c r="H48" s="9">
        <v>20</v>
      </c>
      <c r="I48" s="9">
        <f t="shared" si="5"/>
        <v>607</v>
      </c>
      <c r="J48" s="8"/>
      <c r="K48" s="8" t="s">
        <v>84</v>
      </c>
    </row>
    <row r="49" spans="2:11" ht="12.75">
      <c r="B49" s="5">
        <f t="shared" si="6"/>
        <v>45</v>
      </c>
      <c r="C49" s="5">
        <f t="shared" si="6"/>
        <v>39</v>
      </c>
      <c r="D49" s="6">
        <f t="shared" si="2"/>
        <v>39924</v>
      </c>
      <c r="E49" s="7" t="str">
        <f t="shared" si="0"/>
        <v>tu</v>
      </c>
      <c r="F49" s="8" t="s">
        <v>87</v>
      </c>
      <c r="G49" s="8" t="s">
        <v>88</v>
      </c>
      <c r="H49" s="9">
        <v>10</v>
      </c>
      <c r="I49" s="9">
        <f t="shared" si="5"/>
        <v>617</v>
      </c>
      <c r="J49" s="8"/>
      <c r="K49" s="8" t="s">
        <v>89</v>
      </c>
    </row>
    <row r="50" spans="2:11" ht="12.75">
      <c r="B50" s="5">
        <f t="shared" si="6"/>
        <v>46</v>
      </c>
      <c r="C50" s="5">
        <f t="shared" si="6"/>
        <v>40</v>
      </c>
      <c r="D50" s="6">
        <f t="shared" si="2"/>
        <v>39925</v>
      </c>
      <c r="E50" s="7" t="str">
        <f t="shared" si="0"/>
        <v>we</v>
      </c>
      <c r="F50" s="8" t="s">
        <v>88</v>
      </c>
      <c r="G50" s="8" t="s">
        <v>90</v>
      </c>
      <c r="H50" s="9">
        <v>22</v>
      </c>
      <c r="I50" s="9">
        <f t="shared" si="5"/>
        <v>639</v>
      </c>
      <c r="J50" s="8"/>
      <c r="K50" s="8" t="s">
        <v>90</v>
      </c>
    </row>
    <row r="51" spans="2:11" ht="12.75">
      <c r="B51" s="5">
        <f t="shared" si="6"/>
        <v>47</v>
      </c>
      <c r="C51" s="5">
        <f t="shared" si="6"/>
        <v>41</v>
      </c>
      <c r="D51" s="6">
        <f t="shared" si="2"/>
        <v>39926</v>
      </c>
      <c r="E51" s="7" t="str">
        <f t="shared" si="0"/>
        <v>th</v>
      </c>
      <c r="F51" s="8" t="s">
        <v>90</v>
      </c>
      <c r="G51" s="8" t="s">
        <v>91</v>
      </c>
      <c r="H51" s="9">
        <v>30</v>
      </c>
      <c r="I51" s="9">
        <f t="shared" si="5"/>
        <v>669</v>
      </c>
      <c r="J51" s="8"/>
      <c r="K51" s="8" t="s">
        <v>92</v>
      </c>
    </row>
    <row r="52" spans="2:11" ht="12.75">
      <c r="B52" s="5">
        <f t="shared" si="6"/>
        <v>48</v>
      </c>
      <c r="C52" s="5">
        <f t="shared" si="6"/>
        <v>42</v>
      </c>
      <c r="D52" s="6">
        <f t="shared" si="2"/>
        <v>39927</v>
      </c>
      <c r="E52" s="7" t="str">
        <f t="shared" si="0"/>
        <v>fr</v>
      </c>
      <c r="F52" s="8" t="s">
        <v>91</v>
      </c>
      <c r="G52" s="10" t="s">
        <v>93</v>
      </c>
      <c r="H52" s="11">
        <v>25</v>
      </c>
      <c r="I52" s="9">
        <f t="shared" si="5"/>
        <v>694</v>
      </c>
      <c r="J52" s="8"/>
      <c r="K52" s="8" t="s">
        <v>92</v>
      </c>
    </row>
    <row r="53" spans="2:11" ht="12.75">
      <c r="B53" s="5">
        <f t="shared" si="6"/>
        <v>49</v>
      </c>
      <c r="C53" s="5">
        <f t="shared" si="6"/>
        <v>43</v>
      </c>
      <c r="D53" s="6">
        <f t="shared" si="2"/>
        <v>39928</v>
      </c>
      <c r="E53" s="7" t="str">
        <f t="shared" si="0"/>
        <v>sa</v>
      </c>
      <c r="F53" s="8" t="s">
        <v>94</v>
      </c>
      <c r="G53" s="8" t="s">
        <v>95</v>
      </c>
      <c r="H53" s="9">
        <v>27</v>
      </c>
      <c r="I53" s="9">
        <f t="shared" si="5"/>
        <v>721</v>
      </c>
      <c r="J53" s="8"/>
      <c r="K53" s="8" t="s">
        <v>95</v>
      </c>
    </row>
    <row r="54" spans="2:11" ht="12.75">
      <c r="B54" s="5">
        <f aca="true" t="shared" si="7" ref="B54:C69">B53+1</f>
        <v>50</v>
      </c>
      <c r="C54" s="5">
        <f t="shared" si="7"/>
        <v>44</v>
      </c>
      <c r="D54" s="6">
        <f t="shared" si="2"/>
        <v>39929</v>
      </c>
      <c r="E54" s="7" t="str">
        <f t="shared" si="0"/>
        <v>su</v>
      </c>
      <c r="F54" s="8" t="s">
        <v>95</v>
      </c>
      <c r="G54" s="8" t="s">
        <v>96</v>
      </c>
      <c r="H54" s="9">
        <v>22</v>
      </c>
      <c r="I54" s="9">
        <f t="shared" si="5"/>
        <v>743</v>
      </c>
      <c r="J54" s="8"/>
      <c r="K54" s="8" t="s">
        <v>97</v>
      </c>
    </row>
    <row r="55" spans="2:11" ht="12.75">
      <c r="B55" s="5">
        <f t="shared" si="7"/>
        <v>51</v>
      </c>
      <c r="C55" s="5">
        <f t="shared" si="7"/>
        <v>45</v>
      </c>
      <c r="D55" s="6">
        <f t="shared" si="2"/>
        <v>39930</v>
      </c>
      <c r="E55" s="7" t="str">
        <f t="shared" si="0"/>
        <v>mo</v>
      </c>
      <c r="F55" s="8" t="s">
        <v>96</v>
      </c>
      <c r="G55" s="8" t="s">
        <v>98</v>
      </c>
      <c r="H55" s="9">
        <v>23</v>
      </c>
      <c r="I55" s="9">
        <f t="shared" si="5"/>
        <v>766</v>
      </c>
      <c r="J55" s="8"/>
      <c r="K55" s="8" t="s">
        <v>99</v>
      </c>
    </row>
    <row r="56" spans="2:11" ht="12.75">
      <c r="B56" s="5">
        <f t="shared" si="7"/>
        <v>52</v>
      </c>
      <c r="C56" s="5">
        <f t="shared" si="7"/>
        <v>46</v>
      </c>
      <c r="D56" s="6">
        <f t="shared" si="2"/>
        <v>39931</v>
      </c>
      <c r="E56" s="7" t="str">
        <f t="shared" si="0"/>
        <v>tu</v>
      </c>
      <c r="F56" s="8" t="s">
        <v>98</v>
      </c>
      <c r="G56" s="8" t="s">
        <v>100</v>
      </c>
      <c r="H56" s="9">
        <v>22</v>
      </c>
      <c r="I56" s="9">
        <f t="shared" si="5"/>
        <v>788</v>
      </c>
      <c r="J56" s="8"/>
      <c r="K56" s="8" t="s">
        <v>101</v>
      </c>
    </row>
    <row r="57" spans="2:11" ht="12.75">
      <c r="B57" s="5">
        <f t="shared" si="7"/>
        <v>53</v>
      </c>
      <c r="C57" s="5">
        <f t="shared" si="7"/>
        <v>47</v>
      </c>
      <c r="D57" s="6">
        <f t="shared" si="2"/>
        <v>39932</v>
      </c>
      <c r="E57" s="7" t="str">
        <f t="shared" si="0"/>
        <v>we</v>
      </c>
      <c r="F57" s="12" t="s">
        <v>34</v>
      </c>
      <c r="G57" s="12"/>
      <c r="H57" s="13"/>
      <c r="I57" s="9">
        <f t="shared" si="5"/>
        <v>788</v>
      </c>
      <c r="J57" s="8" t="s">
        <v>100</v>
      </c>
      <c r="K57" s="8" t="s">
        <v>101</v>
      </c>
    </row>
    <row r="58" spans="2:11" ht="12.75">
      <c r="B58" s="5">
        <f t="shared" si="7"/>
        <v>54</v>
      </c>
      <c r="C58" s="5">
        <f t="shared" si="7"/>
        <v>48</v>
      </c>
      <c r="D58" s="6">
        <f t="shared" si="2"/>
        <v>39933</v>
      </c>
      <c r="E58" s="7" t="str">
        <f t="shared" si="0"/>
        <v>th</v>
      </c>
      <c r="F58" s="8" t="s">
        <v>100</v>
      </c>
      <c r="G58" s="8" t="s">
        <v>102</v>
      </c>
      <c r="H58" s="9">
        <v>19</v>
      </c>
      <c r="I58" s="9">
        <f t="shared" si="5"/>
        <v>807</v>
      </c>
      <c r="J58" s="8" t="s">
        <v>103</v>
      </c>
      <c r="K58" s="8" t="s">
        <v>101</v>
      </c>
    </row>
    <row r="59" spans="2:11" ht="12.75">
      <c r="B59" s="5">
        <f t="shared" si="7"/>
        <v>55</v>
      </c>
      <c r="C59" s="5">
        <f t="shared" si="7"/>
        <v>49</v>
      </c>
      <c r="D59" s="6">
        <f t="shared" si="2"/>
        <v>39934</v>
      </c>
      <c r="E59" s="7" t="str">
        <f t="shared" si="0"/>
        <v>fr</v>
      </c>
      <c r="F59" s="8" t="s">
        <v>102</v>
      </c>
      <c r="G59" s="8" t="s">
        <v>104</v>
      </c>
      <c r="H59" s="9">
        <v>17</v>
      </c>
      <c r="I59" s="9">
        <f t="shared" si="5"/>
        <v>824</v>
      </c>
      <c r="J59" s="8"/>
      <c r="K59" s="8" t="s">
        <v>105</v>
      </c>
    </row>
    <row r="60" spans="2:11" ht="12.75">
      <c r="B60" s="5">
        <f t="shared" si="7"/>
        <v>56</v>
      </c>
      <c r="C60" s="5">
        <f t="shared" si="7"/>
        <v>50</v>
      </c>
      <c r="D60" s="6">
        <f t="shared" si="2"/>
        <v>39935</v>
      </c>
      <c r="E60" s="7" t="str">
        <f t="shared" si="0"/>
        <v>sa</v>
      </c>
      <c r="F60" s="8" t="s">
        <v>104</v>
      </c>
      <c r="G60" s="8" t="s">
        <v>106</v>
      </c>
      <c r="H60" s="9">
        <v>24</v>
      </c>
      <c r="I60" s="9">
        <f t="shared" si="5"/>
        <v>848</v>
      </c>
      <c r="J60" s="8"/>
      <c r="K60" s="8" t="s">
        <v>107</v>
      </c>
    </row>
    <row r="61" spans="2:11" ht="12.75">
      <c r="B61" s="5">
        <f t="shared" si="7"/>
        <v>57</v>
      </c>
      <c r="C61" s="5">
        <f t="shared" si="7"/>
        <v>51</v>
      </c>
      <c r="D61" s="6">
        <f t="shared" si="2"/>
        <v>39936</v>
      </c>
      <c r="E61" s="7" t="str">
        <f t="shared" si="0"/>
        <v>su</v>
      </c>
      <c r="F61" s="8" t="s">
        <v>106</v>
      </c>
      <c r="G61" s="8" t="s">
        <v>108</v>
      </c>
      <c r="H61" s="9">
        <v>24</v>
      </c>
      <c r="I61" s="9">
        <f t="shared" si="5"/>
        <v>872</v>
      </c>
      <c r="J61" s="8"/>
      <c r="K61" s="8" t="s">
        <v>107</v>
      </c>
    </row>
    <row r="62" spans="2:11" ht="12.75">
      <c r="B62" s="5">
        <f t="shared" si="7"/>
        <v>58</v>
      </c>
      <c r="C62" s="5">
        <f t="shared" si="7"/>
        <v>52</v>
      </c>
      <c r="D62" s="6">
        <f t="shared" si="2"/>
        <v>39937</v>
      </c>
      <c r="E62" s="7" t="str">
        <f t="shared" si="0"/>
        <v>mo</v>
      </c>
      <c r="F62" s="12" t="s">
        <v>34</v>
      </c>
      <c r="G62" s="12"/>
      <c r="H62" s="13"/>
      <c r="I62" s="9">
        <f>I61+H62</f>
        <v>872</v>
      </c>
      <c r="J62" s="8" t="s">
        <v>109</v>
      </c>
      <c r="K62" s="8" t="s">
        <v>107</v>
      </c>
    </row>
    <row r="63" spans="2:11" ht="12.75">
      <c r="B63" s="5">
        <f t="shared" si="7"/>
        <v>59</v>
      </c>
      <c r="C63" s="5">
        <f t="shared" si="7"/>
        <v>53</v>
      </c>
      <c r="D63" s="6">
        <f t="shared" si="2"/>
        <v>39938</v>
      </c>
      <c r="E63" s="7" t="str">
        <f t="shared" si="0"/>
        <v>tu</v>
      </c>
      <c r="F63" s="8" t="s">
        <v>108</v>
      </c>
      <c r="G63" s="8" t="s">
        <v>110</v>
      </c>
      <c r="H63" s="9">
        <v>22</v>
      </c>
      <c r="I63" s="9">
        <f>I62+H63</f>
        <v>894</v>
      </c>
      <c r="J63" s="8"/>
      <c r="K63" s="8" t="s">
        <v>111</v>
      </c>
    </row>
    <row r="64" spans="2:11" ht="12.75">
      <c r="B64" s="5">
        <f t="shared" si="7"/>
        <v>60</v>
      </c>
      <c r="C64" s="5">
        <f t="shared" si="7"/>
        <v>54</v>
      </c>
      <c r="D64" s="6">
        <f t="shared" si="2"/>
        <v>39939</v>
      </c>
      <c r="E64" s="7" t="str">
        <f t="shared" si="0"/>
        <v>we</v>
      </c>
      <c r="F64" s="8" t="s">
        <v>110</v>
      </c>
      <c r="G64" s="8" t="s">
        <v>112</v>
      </c>
      <c r="H64" s="9">
        <v>28</v>
      </c>
      <c r="I64" s="9">
        <f>I63+H64</f>
        <v>922</v>
      </c>
      <c r="J64" s="8"/>
      <c r="K64" s="8" t="s">
        <v>111</v>
      </c>
    </row>
    <row r="65" spans="2:11" ht="12.75">
      <c r="B65" s="5">
        <f t="shared" si="7"/>
        <v>61</v>
      </c>
      <c r="C65" s="5">
        <f t="shared" si="7"/>
        <v>55</v>
      </c>
      <c r="D65" s="6">
        <f t="shared" si="2"/>
        <v>39940</v>
      </c>
      <c r="E65" s="7" t="str">
        <f t="shared" si="0"/>
        <v>th</v>
      </c>
      <c r="F65" s="8" t="s">
        <v>112</v>
      </c>
      <c r="G65" s="8" t="s">
        <v>113</v>
      </c>
      <c r="H65" s="9">
        <v>25</v>
      </c>
      <c r="I65" s="9">
        <f>I64+H65</f>
        <v>947</v>
      </c>
      <c r="J65" s="8"/>
      <c r="K65" s="8" t="s">
        <v>114</v>
      </c>
    </row>
    <row r="66" spans="2:11" ht="12.75">
      <c r="B66" s="5">
        <f t="shared" si="7"/>
        <v>62</v>
      </c>
      <c r="C66" s="5">
        <f t="shared" si="7"/>
        <v>56</v>
      </c>
      <c r="D66" s="6">
        <f t="shared" si="2"/>
        <v>39941</v>
      </c>
      <c r="E66" s="7" t="str">
        <f t="shared" si="0"/>
        <v>fr</v>
      </c>
      <c r="F66" s="8" t="s">
        <v>113</v>
      </c>
      <c r="G66" s="8" t="s">
        <v>115</v>
      </c>
      <c r="H66" s="9">
        <v>25</v>
      </c>
      <c r="I66" s="9">
        <f t="shared" si="5"/>
        <v>972</v>
      </c>
      <c r="J66" s="8"/>
      <c r="K66" s="10" t="s">
        <v>114</v>
      </c>
    </row>
    <row r="67" spans="2:11" ht="12.75">
      <c r="B67" s="5">
        <f t="shared" si="7"/>
        <v>63</v>
      </c>
      <c r="C67" s="5">
        <f t="shared" si="7"/>
        <v>57</v>
      </c>
      <c r="D67" s="6">
        <f t="shared" si="2"/>
        <v>39942</v>
      </c>
      <c r="E67" s="7" t="str">
        <f t="shared" si="0"/>
        <v>sa</v>
      </c>
      <c r="F67" s="8" t="s">
        <v>115</v>
      </c>
      <c r="G67" s="8" t="s">
        <v>116</v>
      </c>
      <c r="H67" s="9">
        <v>21</v>
      </c>
      <c r="I67" s="9">
        <f t="shared" si="5"/>
        <v>993</v>
      </c>
      <c r="J67" s="8"/>
      <c r="K67" s="8" t="s">
        <v>117</v>
      </c>
    </row>
    <row r="68" spans="2:11" ht="12.75">
      <c r="B68" s="5">
        <f t="shared" si="7"/>
        <v>64</v>
      </c>
      <c r="C68" s="5">
        <f t="shared" si="7"/>
        <v>58</v>
      </c>
      <c r="D68" s="6">
        <f t="shared" si="2"/>
        <v>39943</v>
      </c>
      <c r="E68" s="7" t="str">
        <f t="shared" si="0"/>
        <v>su</v>
      </c>
      <c r="F68" s="17" t="s">
        <v>118</v>
      </c>
      <c r="G68" s="17"/>
      <c r="H68" s="18">
        <v>10</v>
      </c>
      <c r="I68" s="9">
        <f t="shared" si="5"/>
        <v>1003</v>
      </c>
      <c r="J68" s="8" t="s">
        <v>119</v>
      </c>
      <c r="K68" s="8" t="s">
        <v>117</v>
      </c>
    </row>
    <row r="69" spans="2:11" ht="12.75">
      <c r="B69" s="5">
        <f t="shared" si="7"/>
        <v>65</v>
      </c>
      <c r="C69" s="5">
        <f t="shared" si="7"/>
        <v>59</v>
      </c>
      <c r="D69" s="6">
        <f t="shared" si="2"/>
        <v>39944</v>
      </c>
      <c r="E69" s="7" t="str">
        <f aca="true" t="shared" si="8" ref="E69:E76">MID("sumotuwethfrsa",WEEKDAY(D69)*2-1,2)</f>
        <v>mo</v>
      </c>
      <c r="F69" s="8" t="s">
        <v>116</v>
      </c>
      <c r="G69" s="8" t="s">
        <v>120</v>
      </c>
      <c r="H69" s="9">
        <v>16</v>
      </c>
      <c r="I69" s="9">
        <f t="shared" si="5"/>
        <v>1019</v>
      </c>
      <c r="J69" s="8"/>
      <c r="K69" s="8" t="s">
        <v>117</v>
      </c>
    </row>
    <row r="70" spans="2:11" ht="12.75">
      <c r="B70" s="5">
        <f aca="true" t="shared" si="9" ref="B70:D76">B69+1</f>
        <v>66</v>
      </c>
      <c r="C70" s="5">
        <f t="shared" si="9"/>
        <v>60</v>
      </c>
      <c r="D70" s="6">
        <f t="shared" si="9"/>
        <v>39945</v>
      </c>
      <c r="E70" s="7" t="str">
        <f t="shared" si="8"/>
        <v>tu</v>
      </c>
      <c r="F70" s="8" t="s">
        <v>121</v>
      </c>
      <c r="G70" s="8" t="s">
        <v>122</v>
      </c>
      <c r="H70" s="9">
        <v>11</v>
      </c>
      <c r="I70" s="9">
        <f t="shared" si="5"/>
        <v>1030</v>
      </c>
      <c r="J70" s="8" t="s">
        <v>123</v>
      </c>
      <c r="K70" s="8" t="s">
        <v>117</v>
      </c>
    </row>
    <row r="71" spans="2:11" ht="12.75">
      <c r="B71" s="5">
        <f t="shared" si="9"/>
        <v>67</v>
      </c>
      <c r="C71" s="5"/>
      <c r="D71" s="6">
        <f t="shared" si="9"/>
        <v>39946</v>
      </c>
      <c r="E71" s="7" t="str">
        <f t="shared" si="8"/>
        <v>we</v>
      </c>
      <c r="F71" s="8" t="s">
        <v>124</v>
      </c>
      <c r="G71" s="8" t="s">
        <v>125</v>
      </c>
      <c r="H71" s="9">
        <v>0</v>
      </c>
      <c r="I71" s="9">
        <f t="shared" si="5"/>
        <v>1030</v>
      </c>
      <c r="J71" s="8" t="s">
        <v>126</v>
      </c>
      <c r="K71" s="8" t="s">
        <v>125</v>
      </c>
    </row>
    <row r="72" spans="2:11" ht="12.75">
      <c r="B72" s="5">
        <f t="shared" si="9"/>
        <v>68</v>
      </c>
      <c r="C72" s="5"/>
      <c r="D72" s="6">
        <f t="shared" si="9"/>
        <v>39947</v>
      </c>
      <c r="E72" s="7" t="str">
        <f t="shared" si="8"/>
        <v>th</v>
      </c>
      <c r="F72" s="8" t="s">
        <v>127</v>
      </c>
      <c r="G72" s="8"/>
      <c r="H72" s="9">
        <v>10</v>
      </c>
      <c r="I72" s="9">
        <f t="shared" si="5"/>
        <v>1040</v>
      </c>
      <c r="J72" s="8" t="s">
        <v>128</v>
      </c>
      <c r="K72" s="8" t="s">
        <v>125</v>
      </c>
    </row>
    <row r="73" spans="2:11" ht="12.75">
      <c r="B73" s="5">
        <f t="shared" si="9"/>
        <v>69</v>
      </c>
      <c r="C73" s="5"/>
      <c r="D73" s="6">
        <f t="shared" si="9"/>
        <v>39948</v>
      </c>
      <c r="E73" s="7" t="str">
        <f t="shared" si="8"/>
        <v>fr</v>
      </c>
      <c r="F73" s="8" t="s">
        <v>127</v>
      </c>
      <c r="G73" s="8"/>
      <c r="H73" s="9">
        <v>20</v>
      </c>
      <c r="I73" s="9">
        <f t="shared" si="5"/>
        <v>1060</v>
      </c>
      <c r="J73" s="8" t="s">
        <v>128</v>
      </c>
      <c r="K73" s="8" t="s">
        <v>125</v>
      </c>
    </row>
    <row r="74" spans="2:11" ht="12.75">
      <c r="B74" s="5">
        <f t="shared" si="9"/>
        <v>70</v>
      </c>
      <c r="C74" s="5"/>
      <c r="D74" s="6">
        <f t="shared" si="9"/>
        <v>39949</v>
      </c>
      <c r="E74" s="7" t="str">
        <f t="shared" si="8"/>
        <v>sa</v>
      </c>
      <c r="F74" s="8" t="s">
        <v>127</v>
      </c>
      <c r="G74" s="8"/>
      <c r="H74" s="9">
        <v>20</v>
      </c>
      <c r="I74" s="9">
        <f t="shared" si="5"/>
        <v>1080</v>
      </c>
      <c r="J74" s="8" t="s">
        <v>128</v>
      </c>
      <c r="K74" s="8" t="s">
        <v>125</v>
      </c>
    </row>
    <row r="75" spans="2:11" ht="12.75">
      <c r="B75" s="5">
        <f t="shared" si="9"/>
        <v>71</v>
      </c>
      <c r="C75" s="5"/>
      <c r="D75" s="6">
        <f t="shared" si="9"/>
        <v>39950</v>
      </c>
      <c r="E75" s="7" t="str">
        <f t="shared" si="8"/>
        <v>su</v>
      </c>
      <c r="F75" s="8" t="s">
        <v>127</v>
      </c>
      <c r="G75" s="8"/>
      <c r="H75" s="9">
        <v>20</v>
      </c>
      <c r="I75" s="9">
        <f t="shared" si="5"/>
        <v>1100</v>
      </c>
      <c r="J75" s="8" t="s">
        <v>128</v>
      </c>
      <c r="K75" s="8" t="s">
        <v>125</v>
      </c>
    </row>
    <row r="76" spans="2:11" ht="12.75">
      <c r="B76" s="5">
        <f t="shared" si="9"/>
        <v>72</v>
      </c>
      <c r="C76" s="5"/>
      <c r="D76" s="6">
        <f t="shared" si="9"/>
        <v>39951</v>
      </c>
      <c r="E76" s="7" t="str">
        <f t="shared" si="8"/>
        <v>mo</v>
      </c>
      <c r="F76" s="8"/>
      <c r="G76" s="8"/>
      <c r="H76" s="9"/>
      <c r="I76" s="9"/>
      <c r="J76" s="8"/>
      <c r="K76" s="8" t="s">
        <v>125</v>
      </c>
    </row>
    <row r="77" spans="4:9" ht="12.75">
      <c r="D77" s="22" t="s">
        <v>129</v>
      </c>
      <c r="E77" s="22"/>
      <c r="F77" s="22"/>
      <c r="G77" s="22"/>
      <c r="H77" s="19"/>
      <c r="I77" s="19"/>
    </row>
  </sheetData>
  <sheetProtection/>
  <mergeCells count="10">
    <mergeCell ref="K3:K4"/>
    <mergeCell ref="D77:G77"/>
    <mergeCell ref="C1:J1"/>
    <mergeCell ref="B3:B4"/>
    <mergeCell ref="C3:C4"/>
    <mergeCell ref="D3:D4"/>
    <mergeCell ref="E3:E4"/>
    <mergeCell ref="F3:G3"/>
    <mergeCell ref="H3:I3"/>
    <mergeCell ref="J3:J4"/>
  </mergeCells>
  <conditionalFormatting sqref="E5:E76">
    <cfRule type="containsText" priority="1" dxfId="0" operator="containsText" stopIfTrue="1" text="su">
      <formula>NOT(ISERROR(SEARCH("su",E5)))</formula>
    </cfRule>
  </conditionalFormatting>
  <printOptions horizontalCentered="1"/>
  <pageMargins left="0.1968503937007874" right="0.1968503937007874" top="0.3937007874015748" bottom="0.1968503937007874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kitayama</dc:creator>
  <cp:keywords/>
  <dc:description/>
  <cp:lastModifiedBy>kitayama</cp:lastModifiedBy>
  <dcterms:created xsi:type="dcterms:W3CDTF">2009-01-25T18:23:12Z</dcterms:created>
  <dcterms:modified xsi:type="dcterms:W3CDTF">2009-02-03T05:51:36Z</dcterms:modified>
  <cp:category/>
  <cp:version/>
  <cp:contentType/>
  <cp:contentStatus/>
</cp:coreProperties>
</file>